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95" windowWidth="15300" windowHeight="8670" activeTab="5"/>
  </bookViews>
  <sheets>
    <sheet name="totale" sheetId="1" r:id="rId1"/>
    <sheet name="x fascia " sheetId="2" r:id="rId2"/>
    <sheet name="assegni" sheetId="3" r:id="rId3"/>
    <sheet name="cambiali" sheetId="4" r:id="rId4"/>
    <sheet name="tratte acc" sheetId="6" r:id="rId5"/>
    <sheet name="tratte n.a" sheetId="5" r:id="rId6"/>
  </sheets>
  <definedNames>
    <definedName name="_xlnm.Print_Titles" localSheetId="2">assegni!$1:$5</definedName>
    <definedName name="_xlnm.Print_Titles" localSheetId="3">cambiali!$1:$5</definedName>
    <definedName name="_xlnm.Print_Titles" localSheetId="0">totale!$1:$5</definedName>
    <definedName name="_xlnm.Print_Titles" localSheetId="5">'tratte n.a'!$1:$5</definedName>
    <definedName name="_xlnm.Print_Titles" localSheetId="1">'x fascia '!$1:$5</definedName>
  </definedNames>
  <calcPr calcId="144525"/>
</workbook>
</file>

<file path=xl/calcChain.xml><?xml version="1.0" encoding="utf-8"?>
<calcChain xmlns="http://schemas.openxmlformats.org/spreadsheetml/2006/main">
  <c r="P87" i="1" l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6" i="1"/>
  <c r="M87" i="1"/>
  <c r="M20" i="1"/>
  <c r="M21" i="1"/>
  <c r="M26" i="1"/>
  <c r="M34" i="1"/>
  <c r="M35" i="1"/>
  <c r="M37" i="1"/>
  <c r="M39" i="1"/>
  <c r="M40" i="1"/>
  <c r="M52" i="1"/>
  <c r="M71" i="1"/>
  <c r="M74" i="1"/>
  <c r="J52" i="1"/>
  <c r="J53" i="1"/>
  <c r="J55" i="1"/>
  <c r="J56" i="1"/>
  <c r="J58" i="1"/>
  <c r="J59" i="1"/>
  <c r="J63" i="1"/>
  <c r="J65" i="1"/>
  <c r="J67" i="1"/>
  <c r="J74" i="1"/>
  <c r="J75" i="1"/>
  <c r="J79" i="1"/>
  <c r="J80" i="1"/>
  <c r="J82" i="1"/>
  <c r="J83" i="1"/>
  <c r="J84" i="1"/>
  <c r="J87" i="1"/>
  <c r="J10" i="1"/>
  <c r="J14" i="1"/>
  <c r="J15" i="1"/>
  <c r="J17" i="1"/>
  <c r="J20" i="1"/>
  <c r="J22" i="1"/>
  <c r="J23" i="1"/>
  <c r="J25" i="1"/>
  <c r="J27" i="1"/>
  <c r="J33" i="1"/>
  <c r="J35" i="1"/>
  <c r="J37" i="1"/>
  <c r="J39" i="1"/>
  <c r="J40" i="1"/>
  <c r="J41" i="1"/>
  <c r="J42" i="1"/>
  <c r="J43" i="1"/>
  <c r="J44" i="1"/>
  <c r="J45" i="1"/>
  <c r="J46" i="1"/>
  <c r="G83" i="1"/>
  <c r="G84" i="1"/>
  <c r="G85" i="1"/>
  <c r="G86" i="1"/>
  <c r="G87" i="1"/>
  <c r="G64" i="1"/>
  <c r="G65" i="1"/>
  <c r="G66" i="1"/>
  <c r="G67" i="1"/>
  <c r="G68" i="1"/>
  <c r="G69" i="1"/>
  <c r="G70" i="1"/>
  <c r="G71" i="1"/>
  <c r="G74" i="1"/>
  <c r="G75" i="1"/>
  <c r="G76" i="1"/>
  <c r="G77" i="1"/>
  <c r="G78" i="1"/>
  <c r="G79" i="1"/>
  <c r="G80" i="1"/>
  <c r="G81" i="1"/>
  <c r="G82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6" i="1"/>
  <c r="G57" i="1"/>
  <c r="G58" i="1"/>
  <c r="G59" i="1"/>
  <c r="G60" i="1"/>
  <c r="G61" i="1"/>
  <c r="G62" i="1"/>
  <c r="G63" i="1"/>
  <c r="G7" i="1"/>
  <c r="G8" i="1"/>
  <c r="G9" i="1"/>
  <c r="G10" i="1"/>
  <c r="G11" i="1"/>
  <c r="G12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6" i="1"/>
  <c r="D7" i="1"/>
  <c r="D10" i="1"/>
  <c r="D13" i="1"/>
  <c r="D14" i="1"/>
  <c r="D15" i="1"/>
  <c r="D17" i="1"/>
  <c r="D19" i="1"/>
  <c r="D20" i="1"/>
  <c r="D21" i="1"/>
  <c r="D23" i="1"/>
  <c r="D25" i="1"/>
  <c r="D26" i="1"/>
  <c r="D27" i="1"/>
  <c r="D28" i="1"/>
  <c r="D29" i="1"/>
  <c r="D31" i="1"/>
  <c r="D33" i="1"/>
  <c r="D34" i="1"/>
  <c r="D35" i="1"/>
  <c r="D37" i="1"/>
  <c r="D38" i="1"/>
  <c r="D40" i="1"/>
  <c r="D41" i="1"/>
  <c r="D42" i="1"/>
  <c r="D44" i="1"/>
  <c r="D45" i="1"/>
  <c r="D46" i="1"/>
  <c r="D47" i="1"/>
  <c r="D48" i="1"/>
  <c r="D50" i="1"/>
  <c r="D52" i="1"/>
  <c r="D53" i="1"/>
  <c r="D55" i="1"/>
  <c r="D56" i="1"/>
  <c r="D58" i="1"/>
  <c r="D59" i="1"/>
  <c r="D63" i="1"/>
  <c r="D66" i="1"/>
  <c r="D67" i="1"/>
  <c r="D68" i="1"/>
  <c r="D72" i="1"/>
  <c r="D73" i="1"/>
  <c r="D74" i="1"/>
  <c r="D78" i="1"/>
  <c r="D79" i="1"/>
  <c r="D80" i="1"/>
  <c r="D82" i="1"/>
  <c r="D83" i="1"/>
  <c r="D86" i="1"/>
  <c r="D87" i="1"/>
  <c r="D6" i="1"/>
</calcChain>
</file>

<file path=xl/sharedStrings.xml><?xml version="1.0" encoding="utf-8"?>
<sst xmlns="http://schemas.openxmlformats.org/spreadsheetml/2006/main" count="674" uniqueCount="113">
  <si>
    <t>COMUNI</t>
  </si>
  <si>
    <t xml:space="preserve">                ASSEGNI</t>
  </si>
  <si>
    <t xml:space="preserve">          CAMBIALI</t>
  </si>
  <si>
    <t>TRATTE  NON ACCETTATE</t>
  </si>
  <si>
    <t>TRATTE ACCETTATE</t>
  </si>
  <si>
    <t>TOTALE</t>
  </si>
  <si>
    <t xml:space="preserve"> N.Effetti</t>
  </si>
  <si>
    <t>Importo Effetti</t>
  </si>
  <si>
    <t xml:space="preserve"> N. Effetti</t>
  </si>
  <si>
    <t>ACQUARICA DEL CAPO</t>
  </si>
  <si>
    <t>ALESSANO</t>
  </si>
  <si>
    <t>ALEZIO</t>
  </si>
  <si>
    <t>ALLISTE</t>
  </si>
  <si>
    <t>ARADEO</t>
  </si>
  <si>
    <t>ARNESANO</t>
  </si>
  <si>
    <t>BAGNOLO DEL SALENTO</t>
  </si>
  <si>
    <t>BOTRUGNO</t>
  </si>
  <si>
    <t>CALIMERA</t>
  </si>
  <si>
    <t>CAMPI SALENTINA</t>
  </si>
  <si>
    <t>CANNOLE</t>
  </si>
  <si>
    <t>CAPRARICA DI LECCE</t>
  </si>
  <si>
    <t>CARMIANO</t>
  </si>
  <si>
    <t>CARPIGNANO SALENTINO</t>
  </si>
  <si>
    <t>CASARANO</t>
  </si>
  <si>
    <t>CASTRI DI LECCE</t>
  </si>
  <si>
    <t>CASTRIGNANO DE' GRECI</t>
  </si>
  <si>
    <t>CASTRIGNANO DEL CAPO</t>
  </si>
  <si>
    <t>CASTRO</t>
  </si>
  <si>
    <t>CAVALLINO</t>
  </si>
  <si>
    <t>COLLEPASSO</t>
  </si>
  <si>
    <t>COPERTINO</t>
  </si>
  <si>
    <t>CORIGLIANO D'OTRANTO</t>
  </si>
  <si>
    <t>CORSANO</t>
  </si>
  <si>
    <t>CURSI</t>
  </si>
  <si>
    <t>CUTROFIANO</t>
  </si>
  <si>
    <t>GAGLIANO DEL CAPO</t>
  </si>
  <si>
    <t>GALATINA</t>
  </si>
  <si>
    <t>GALATONE</t>
  </si>
  <si>
    <t>GALLIPOLI</t>
  </si>
  <si>
    <t>GIURDIGNANO</t>
  </si>
  <si>
    <t>LECCE</t>
  </si>
  <si>
    <t>LEQUILE</t>
  </si>
  <si>
    <t>LEVERANO</t>
  </si>
  <si>
    <t>LIZZANELLO</t>
  </si>
  <si>
    <t>MAGLIE</t>
  </si>
  <si>
    <t>MARTANO</t>
  </si>
  <si>
    <t>MARTIGNANO</t>
  </si>
  <si>
    <t>MATINO</t>
  </si>
  <si>
    <t>MELENDUGNO</t>
  </si>
  <si>
    <t>MIGGIANO</t>
  </si>
  <si>
    <t>MINERVINO DI LECCE</t>
  </si>
  <si>
    <t>MONTERONI DI LECCE</t>
  </si>
  <si>
    <t>MONTESANO SALENTINO</t>
  </si>
  <si>
    <t>MORCIANO DI LEUCA</t>
  </si>
  <si>
    <t>MURO LECCESE</t>
  </si>
  <si>
    <t>NARDO'</t>
  </si>
  <si>
    <t>NEVIANO</t>
  </si>
  <si>
    <t>NOCIGLIA</t>
  </si>
  <si>
    <t>NOVOLI</t>
  </si>
  <si>
    <t>OTRANTO</t>
  </si>
  <si>
    <t>PALMARIGGI</t>
  </si>
  <si>
    <t>PARABITA</t>
  </si>
  <si>
    <t>POGGIARDO</t>
  </si>
  <si>
    <t>PORTO CESAREO</t>
  </si>
  <si>
    <t>PRESICCE</t>
  </si>
  <si>
    <t>RACALE</t>
  </si>
  <si>
    <t>RUFFANO</t>
  </si>
  <si>
    <t>SALICE SALENTINO</t>
  </si>
  <si>
    <t>SALVE</t>
  </si>
  <si>
    <t>SAN CESARIO DI LECCE</t>
  </si>
  <si>
    <t>SAN DONATO DI LECCE</t>
  </si>
  <si>
    <t>SAN PIETRO IN LAMA</t>
  </si>
  <si>
    <t>SANARICA</t>
  </si>
  <si>
    <t>SANTA CESAREA TERME</t>
  </si>
  <si>
    <t>SCORRANO</t>
  </si>
  <si>
    <t>SECLI'</t>
  </si>
  <si>
    <t>SOGLIANO CAVOUR</t>
  </si>
  <si>
    <t>SOLETO</t>
  </si>
  <si>
    <t>SPECCHIA</t>
  </si>
  <si>
    <t>SPONGANO</t>
  </si>
  <si>
    <t>SQUINZANO</t>
  </si>
  <si>
    <t>SUPERSANO</t>
  </si>
  <si>
    <t>SURBO</t>
  </si>
  <si>
    <t>TAURISANO</t>
  </si>
  <si>
    <t>TREPUZZI</t>
  </si>
  <si>
    <t>TRICASE</t>
  </si>
  <si>
    <t>UGENTO</t>
  </si>
  <si>
    <t>UGGIANO LA CHIESA</t>
  </si>
  <si>
    <t>VEGLIE</t>
  </si>
  <si>
    <t>VERNOLE</t>
  </si>
  <si>
    <t>Totale complessivo</t>
  </si>
  <si>
    <t>Da 0 a 150</t>
  </si>
  <si>
    <t>Da 150,01 a 300</t>
  </si>
  <si>
    <t>Da 300,01 a 500</t>
  </si>
  <si>
    <t>Da 500,01 a 1.000</t>
  </si>
  <si>
    <t>Da 1.000,01 a 1.500</t>
  </si>
  <si>
    <t>Da 1.500,01 a 2.500</t>
  </si>
  <si>
    <t>Da 2.500,01 a 5.000</t>
  </si>
  <si>
    <t>Da 5.000,01 a 100.000</t>
  </si>
  <si>
    <t>Da 100.001 in poi</t>
  </si>
  <si>
    <t>n.effetti</t>
  </si>
  <si>
    <t>Importo effetti</t>
  </si>
  <si>
    <t xml:space="preserve">Totale </t>
  </si>
  <si>
    <t>Valore medio</t>
  </si>
  <si>
    <t>-</t>
  </si>
  <si>
    <t>Fonte: Camera di Commercio - Infocamere</t>
  </si>
  <si>
    <t>Elaborazioni: Ufficio Statistica e Studi</t>
  </si>
  <si>
    <t xml:space="preserve"> Tav. 31.0 - Protesti per comune di levata e tipologia di titolo - anno 2014</t>
  </si>
  <si>
    <t xml:space="preserve"> Tav. 32.0 - Protesti per comune di levata e fascia di importo - anno 2014</t>
  </si>
  <si>
    <t xml:space="preserve"> Tav. 32.1 - Assegni protestati per comune di levata e fascia di importo - anno 2014</t>
  </si>
  <si>
    <t xml:space="preserve"> Tav. 32.2 - Cambiali protestate per comune di levata e fascia di importo - anno 2014</t>
  </si>
  <si>
    <t xml:space="preserve"> Tav. 32.4 - Tratte protestate non accettate per comune di levata e fascia di importo - anno 2014</t>
  </si>
  <si>
    <t xml:space="preserve"> Tav. 32.3 - Tratte protestate accettate per comune di levata e fascia di importo - anno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</si>
</sst>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Font="1"/>
    <xf numFmtId="0" fontId="7" fillId="3" borderId="1" xfId="1" applyFont="1" applyFill="1" applyBorder="1" applyAlignment="1">
      <alignment horizontal="center" vertical="center" textRotation="90" wrapText="1"/>
    </xf>
    <xf numFmtId="0" fontId="7" fillId="3" borderId="1" xfId="1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3" fontId="2" fillId="0" borderId="3" xfId="0" applyNumberFormat="1" applyFont="1" applyBorder="1"/>
    <xf numFmtId="4" fontId="2" fillId="0" borderId="3" xfId="0" applyNumberFormat="1" applyFont="1" applyBorder="1"/>
    <xf numFmtId="3" fontId="3" fillId="2" borderId="2" xfId="0" applyNumberFormat="1" applyFont="1" applyFill="1" applyBorder="1"/>
    <xf numFmtId="4" fontId="3" fillId="2" borderId="2" xfId="0" applyNumberFormat="1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left"/>
    </xf>
    <xf numFmtId="3" fontId="2" fillId="0" borderId="3" xfId="0" applyNumberFormat="1" applyFont="1" applyFill="1" applyBorder="1"/>
    <xf numFmtId="4" fontId="2" fillId="0" borderId="3" xfId="0" applyNumberFormat="1" applyFont="1" applyFill="1" applyBorder="1"/>
    <xf numFmtId="4" fontId="2" fillId="0" borderId="3" xfId="0" quotePrefix="1" applyNumberFormat="1" applyFont="1" applyFill="1" applyBorder="1" applyAlignment="1">
      <alignment horizontal="right"/>
    </xf>
    <xf numFmtId="4" fontId="3" fillId="3" borderId="2" xfId="0" applyNumberFormat="1" applyFont="1" applyFill="1" applyBorder="1" applyAlignment="1">
      <alignment horizontal="left"/>
    </xf>
    <xf numFmtId="3" fontId="3" fillId="3" borderId="2" xfId="0" applyNumberFormat="1" applyFont="1" applyFill="1" applyBorder="1"/>
    <xf numFmtId="4" fontId="3" fillId="3" borderId="2" xfId="0" applyNumberFormat="1" applyFont="1" applyFill="1" applyBorder="1"/>
    <xf numFmtId="4" fontId="2" fillId="0" borderId="0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 textRotation="90" wrapText="1"/>
    </xf>
    <xf numFmtId="0" fontId="7" fillId="0" borderId="8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textRotation="90" wrapText="1"/>
    </xf>
    <xf numFmtId="0" fontId="7" fillId="0" borderId="8" xfId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0" fontId="2" fillId="0" borderId="3" xfId="0" applyNumberFormat="1" applyFont="1" applyBorder="1"/>
    <xf numFmtId="0" fontId="3" fillId="2" borderId="2" xfId="0" applyFont="1" applyFill="1" applyBorder="1" applyAlignment="1">
      <alignment horizontal="left"/>
    </xf>
    <xf numFmtId="0" fontId="3" fillId="2" borderId="2" xfId="0" applyNumberFormat="1" applyFont="1" applyFill="1" applyBorder="1"/>
    <xf numFmtId="0" fontId="9" fillId="2" borderId="2" xfId="0" applyFont="1" applyFill="1" applyBorder="1" applyAlignment="1">
      <alignment horizontal="left"/>
    </xf>
    <xf numFmtId="3" fontId="9" fillId="2" borderId="2" xfId="0" applyNumberFormat="1" applyFont="1" applyFill="1" applyBorder="1"/>
    <xf numFmtId="4" fontId="9" fillId="2" borderId="2" xfId="0" applyNumberFormat="1" applyFont="1" applyFill="1" applyBorder="1"/>
    <xf numFmtId="0" fontId="9" fillId="2" borderId="2" xfId="0" applyNumberFormat="1" applyFont="1" applyFill="1" applyBorder="1"/>
    <xf numFmtId="0" fontId="2" fillId="0" borderId="4" xfId="0" applyFont="1" applyBorder="1" applyAlignment="1">
      <alignment horizontal="left"/>
    </xf>
    <xf numFmtId="0" fontId="2" fillId="0" borderId="4" xfId="0" applyNumberFormat="1" applyFont="1" applyBorder="1"/>
    <xf numFmtId="4" fontId="2" fillId="0" borderId="4" xfId="0" applyNumberFormat="1" applyFont="1" applyBorder="1"/>
    <xf numFmtId="0" fontId="4" fillId="0" borderId="0" xfId="0" applyFont="1" applyFill="1" applyBorder="1"/>
    <xf numFmtId="0" fontId="2" fillId="0" borderId="3" xfId="0" applyFont="1" applyFill="1" applyBorder="1" applyAlignment="1">
      <alignment horizontal="left"/>
    </xf>
    <xf numFmtId="0" fontId="2" fillId="0" borderId="3" xfId="0" applyNumberFormat="1" applyFont="1" applyFill="1" applyBorder="1"/>
    <xf numFmtId="0" fontId="7" fillId="0" borderId="4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textRotation="90" wrapText="1"/>
    </xf>
    <xf numFmtId="0" fontId="7" fillId="0" borderId="4" xfId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/>
    </xf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workbookViewId="0">
      <selection sqref="A1:P1"/>
    </sheetView>
  </sheetViews>
  <sheetFormatPr defaultColWidth="8.85546875" defaultRowHeight="15" x14ac:dyDescent="0.25"/>
  <cols>
    <col min="1" max="1" width="18" style="3" customWidth="1"/>
    <col min="2" max="2" width="5.140625" style="3" customWidth="1"/>
    <col min="3" max="3" width="10" style="3" customWidth="1"/>
    <col min="4" max="4" width="7.7109375" style="3" customWidth="1"/>
    <col min="5" max="5" width="5.140625" style="3" customWidth="1"/>
    <col min="6" max="6" width="10" style="3" customWidth="1"/>
    <col min="7" max="7" width="7.7109375" style="3" customWidth="1"/>
    <col min="8" max="8" width="5.140625" style="3" customWidth="1"/>
    <col min="9" max="9" width="10" style="3" customWidth="1"/>
    <col min="10" max="10" width="7.7109375" style="3" customWidth="1"/>
    <col min="11" max="11" width="5.140625" style="3" customWidth="1"/>
    <col min="12" max="13" width="7.7109375" style="3" customWidth="1"/>
    <col min="14" max="14" width="5.140625" style="3" customWidth="1"/>
    <col min="15" max="15" width="10" style="3" customWidth="1"/>
    <col min="16" max="16" width="7.7109375" style="3" customWidth="1"/>
    <col min="17" max="16384" width="8.85546875" style="3"/>
  </cols>
  <sheetData>
    <row r="1" spans="1:16" x14ac:dyDescent="0.25">
      <c r="A1" s="51" t="s">
        <v>107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3" spans="1:16" x14ac:dyDescent="0.25">
      <c r="A3" s="49" t="s">
        <v>0</v>
      </c>
      <c r="B3" s="46" t="s">
        <v>1</v>
      </c>
      <c r="C3" s="47"/>
      <c r="D3" s="48"/>
      <c r="E3" s="46" t="s">
        <v>2</v>
      </c>
      <c r="F3" s="47"/>
      <c r="G3" s="48"/>
      <c r="H3" s="46" t="s">
        <v>3</v>
      </c>
      <c r="I3" s="47"/>
      <c r="J3" s="48"/>
      <c r="K3" s="46" t="s">
        <v>4</v>
      </c>
      <c r="L3" s="47"/>
      <c r="M3" s="48"/>
      <c r="N3" s="46" t="s">
        <v>5</v>
      </c>
      <c r="O3" s="47"/>
      <c r="P3" s="48"/>
    </row>
    <row r="4" spans="1:16" ht="32.25" customHeight="1" x14ac:dyDescent="0.25">
      <c r="A4" s="50"/>
      <c r="B4" s="25" t="s">
        <v>6</v>
      </c>
      <c r="C4" s="13" t="s">
        <v>7</v>
      </c>
      <c r="D4" s="13" t="s">
        <v>103</v>
      </c>
      <c r="E4" s="25" t="s">
        <v>8</v>
      </c>
      <c r="F4" s="13" t="s">
        <v>7</v>
      </c>
      <c r="G4" s="13" t="s">
        <v>103</v>
      </c>
      <c r="H4" s="25" t="s">
        <v>6</v>
      </c>
      <c r="I4" s="13" t="s">
        <v>7</v>
      </c>
      <c r="J4" s="13" t="s">
        <v>103</v>
      </c>
      <c r="K4" s="25" t="s">
        <v>6</v>
      </c>
      <c r="L4" s="13" t="s">
        <v>7</v>
      </c>
      <c r="M4" s="13" t="s">
        <v>103</v>
      </c>
      <c r="N4" s="25" t="s">
        <v>6</v>
      </c>
      <c r="O4" s="13" t="s">
        <v>7</v>
      </c>
      <c r="P4" s="13" t="s">
        <v>103</v>
      </c>
    </row>
    <row r="5" spans="1:16" ht="3.75" customHeight="1" x14ac:dyDescent="0.2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1:16" ht="12.75" customHeight="1" x14ac:dyDescent="0.25">
      <c r="A6" s="17" t="s">
        <v>9</v>
      </c>
      <c r="B6" s="18">
        <v>22</v>
      </c>
      <c r="C6" s="19">
        <v>24520.560000000001</v>
      </c>
      <c r="D6" s="19">
        <f>C6/B6</f>
        <v>1114.5709090909093</v>
      </c>
      <c r="E6" s="18">
        <v>43</v>
      </c>
      <c r="F6" s="19">
        <v>21359.08</v>
      </c>
      <c r="G6" s="19">
        <f>F6/E6</f>
        <v>496.72279069767444</v>
      </c>
      <c r="H6" s="18"/>
      <c r="I6" s="19"/>
      <c r="J6" s="20" t="s">
        <v>104</v>
      </c>
      <c r="K6" s="18"/>
      <c r="L6" s="19"/>
      <c r="M6" s="20" t="s">
        <v>104</v>
      </c>
      <c r="N6" s="18">
        <v>65</v>
      </c>
      <c r="O6" s="19">
        <v>45879.64</v>
      </c>
      <c r="P6" s="19">
        <f xml:space="preserve"> O6/N6</f>
        <v>705.84061538461538</v>
      </c>
    </row>
    <row r="7" spans="1:16" ht="12.75" customHeight="1" x14ac:dyDescent="0.25">
      <c r="A7" s="17" t="s">
        <v>10</v>
      </c>
      <c r="B7" s="18">
        <v>19</v>
      </c>
      <c r="C7" s="19">
        <v>50420.66</v>
      </c>
      <c r="D7" s="19">
        <f t="shared" ref="D7:D68" si="0">C7/B7</f>
        <v>2653.7189473684211</v>
      </c>
      <c r="E7" s="18">
        <v>18</v>
      </c>
      <c r="F7" s="19">
        <v>20891</v>
      </c>
      <c r="G7" s="19">
        <f t="shared" ref="G7:G70" si="1">F7/E7</f>
        <v>1160.6111111111111</v>
      </c>
      <c r="H7" s="18"/>
      <c r="I7" s="19"/>
      <c r="J7" s="20" t="s">
        <v>104</v>
      </c>
      <c r="K7" s="18"/>
      <c r="L7" s="19"/>
      <c r="M7" s="20" t="s">
        <v>104</v>
      </c>
      <c r="N7" s="18">
        <v>37</v>
      </c>
      <c r="O7" s="19">
        <v>71311.66</v>
      </c>
      <c r="P7" s="19">
        <f t="shared" ref="P7:P70" si="2" xml:space="preserve"> O7/N7</f>
        <v>1927.3421621621624</v>
      </c>
    </row>
    <row r="8" spans="1:16" ht="12.75" customHeight="1" x14ac:dyDescent="0.25">
      <c r="A8" s="17" t="s">
        <v>11</v>
      </c>
      <c r="B8" s="18"/>
      <c r="C8" s="19"/>
      <c r="D8" s="20" t="s">
        <v>104</v>
      </c>
      <c r="E8" s="18">
        <v>2</v>
      </c>
      <c r="F8" s="19">
        <v>300</v>
      </c>
      <c r="G8" s="19">
        <f t="shared" si="1"/>
        <v>150</v>
      </c>
      <c r="H8" s="18"/>
      <c r="I8" s="19"/>
      <c r="J8" s="20" t="s">
        <v>104</v>
      </c>
      <c r="K8" s="18"/>
      <c r="L8" s="19"/>
      <c r="M8" s="20" t="s">
        <v>104</v>
      </c>
      <c r="N8" s="18">
        <v>2</v>
      </c>
      <c r="O8" s="19">
        <v>300</v>
      </c>
      <c r="P8" s="19">
        <f t="shared" si="2"/>
        <v>150</v>
      </c>
    </row>
    <row r="9" spans="1:16" ht="12.75" customHeight="1" x14ac:dyDescent="0.25">
      <c r="A9" s="17" t="s">
        <v>12</v>
      </c>
      <c r="B9" s="18"/>
      <c r="C9" s="19"/>
      <c r="D9" s="20" t="s">
        <v>104</v>
      </c>
      <c r="E9" s="18">
        <v>107</v>
      </c>
      <c r="F9" s="19">
        <v>193283.72</v>
      </c>
      <c r="G9" s="19">
        <f t="shared" si="1"/>
        <v>1806.389906542056</v>
      </c>
      <c r="H9" s="18"/>
      <c r="I9" s="19"/>
      <c r="J9" s="20" t="s">
        <v>104</v>
      </c>
      <c r="K9" s="18"/>
      <c r="L9" s="19"/>
      <c r="M9" s="20" t="s">
        <v>104</v>
      </c>
      <c r="N9" s="18">
        <v>107</v>
      </c>
      <c r="O9" s="19">
        <v>193283.72</v>
      </c>
      <c r="P9" s="19">
        <f t="shared" si="2"/>
        <v>1806.389906542056</v>
      </c>
    </row>
    <row r="10" spans="1:16" ht="12.75" customHeight="1" x14ac:dyDescent="0.25">
      <c r="A10" s="17" t="s">
        <v>13</v>
      </c>
      <c r="B10" s="18">
        <v>11</v>
      </c>
      <c r="C10" s="19">
        <v>32096.26</v>
      </c>
      <c r="D10" s="19">
        <f t="shared" si="0"/>
        <v>2917.8418181818179</v>
      </c>
      <c r="E10" s="18">
        <v>145</v>
      </c>
      <c r="F10" s="19">
        <v>96763.4</v>
      </c>
      <c r="G10" s="19">
        <f t="shared" si="1"/>
        <v>667.33379310344822</v>
      </c>
      <c r="H10" s="18">
        <v>5</v>
      </c>
      <c r="I10" s="19">
        <v>4499.49</v>
      </c>
      <c r="J10" s="19">
        <f t="shared" ref="J10:J67" si="3">I10/H10</f>
        <v>899.89799999999991</v>
      </c>
      <c r="K10" s="18"/>
      <c r="L10" s="19"/>
      <c r="M10" s="20" t="s">
        <v>104</v>
      </c>
      <c r="N10" s="18">
        <v>161</v>
      </c>
      <c r="O10" s="19">
        <v>133359.15</v>
      </c>
      <c r="P10" s="19">
        <f t="shared" si="2"/>
        <v>828.31770186335405</v>
      </c>
    </row>
    <row r="11" spans="1:16" ht="12.75" customHeight="1" x14ac:dyDescent="0.25">
      <c r="A11" s="17" t="s">
        <v>14</v>
      </c>
      <c r="B11" s="18"/>
      <c r="C11" s="19"/>
      <c r="D11" s="20" t="s">
        <v>104</v>
      </c>
      <c r="E11" s="18">
        <v>63</v>
      </c>
      <c r="F11" s="19">
        <v>45207.27</v>
      </c>
      <c r="G11" s="19">
        <f t="shared" si="1"/>
        <v>717.57571428571418</v>
      </c>
      <c r="H11" s="18"/>
      <c r="I11" s="19"/>
      <c r="J11" s="20" t="s">
        <v>104</v>
      </c>
      <c r="K11" s="18"/>
      <c r="L11" s="19"/>
      <c r="M11" s="20" t="s">
        <v>104</v>
      </c>
      <c r="N11" s="18">
        <v>63</v>
      </c>
      <c r="O11" s="19">
        <v>45207.27</v>
      </c>
      <c r="P11" s="19">
        <f t="shared" si="2"/>
        <v>717.57571428571418</v>
      </c>
    </row>
    <row r="12" spans="1:16" ht="12.75" customHeight="1" x14ac:dyDescent="0.25">
      <c r="A12" s="17" t="s">
        <v>15</v>
      </c>
      <c r="B12" s="18"/>
      <c r="C12" s="19"/>
      <c r="D12" s="20" t="s">
        <v>104</v>
      </c>
      <c r="E12" s="18">
        <v>4</v>
      </c>
      <c r="F12" s="19">
        <v>2499.2800000000002</v>
      </c>
      <c r="G12" s="19">
        <f t="shared" si="1"/>
        <v>624.82000000000005</v>
      </c>
      <c r="H12" s="18"/>
      <c r="I12" s="19"/>
      <c r="J12" s="20" t="s">
        <v>104</v>
      </c>
      <c r="K12" s="18"/>
      <c r="L12" s="19"/>
      <c r="M12" s="20" t="s">
        <v>104</v>
      </c>
      <c r="N12" s="18">
        <v>4</v>
      </c>
      <c r="O12" s="19">
        <v>2499.2800000000002</v>
      </c>
      <c r="P12" s="19">
        <f t="shared" si="2"/>
        <v>624.82000000000005</v>
      </c>
    </row>
    <row r="13" spans="1:16" ht="12.75" customHeight="1" x14ac:dyDescent="0.25">
      <c r="A13" s="17" t="s">
        <v>16</v>
      </c>
      <c r="B13" s="18">
        <v>2</v>
      </c>
      <c r="C13" s="19">
        <v>5155.92</v>
      </c>
      <c r="D13" s="19">
        <f t="shared" si="0"/>
        <v>2577.96</v>
      </c>
      <c r="E13" s="18"/>
      <c r="F13" s="19"/>
      <c r="G13" s="20" t="s">
        <v>104</v>
      </c>
      <c r="H13" s="18"/>
      <c r="I13" s="19"/>
      <c r="J13" s="20" t="s">
        <v>104</v>
      </c>
      <c r="K13" s="18"/>
      <c r="L13" s="19"/>
      <c r="M13" s="20" t="s">
        <v>104</v>
      </c>
      <c r="N13" s="18">
        <v>2</v>
      </c>
      <c r="O13" s="19">
        <v>5155.92</v>
      </c>
      <c r="P13" s="19">
        <f t="shared" si="2"/>
        <v>2577.96</v>
      </c>
    </row>
    <row r="14" spans="1:16" ht="12.75" customHeight="1" x14ac:dyDescent="0.25">
      <c r="A14" s="17" t="s">
        <v>17</v>
      </c>
      <c r="B14" s="18">
        <v>11</v>
      </c>
      <c r="C14" s="19">
        <v>38662.17</v>
      </c>
      <c r="D14" s="19">
        <f t="shared" si="0"/>
        <v>3514.7427272727273</v>
      </c>
      <c r="E14" s="18">
        <v>127</v>
      </c>
      <c r="F14" s="19">
        <v>83939.8</v>
      </c>
      <c r="G14" s="19">
        <f t="shared" si="1"/>
        <v>660.94330708661414</v>
      </c>
      <c r="H14" s="18">
        <v>22</v>
      </c>
      <c r="I14" s="19">
        <v>12454.74</v>
      </c>
      <c r="J14" s="19">
        <f t="shared" si="3"/>
        <v>566.12454545454545</v>
      </c>
      <c r="K14" s="18"/>
      <c r="L14" s="19"/>
      <c r="M14" s="20" t="s">
        <v>104</v>
      </c>
      <c r="N14" s="18">
        <v>160</v>
      </c>
      <c r="O14" s="19">
        <v>135056.71</v>
      </c>
      <c r="P14" s="19">
        <f t="shared" si="2"/>
        <v>844.1044374999999</v>
      </c>
    </row>
    <row r="15" spans="1:16" ht="12.75" customHeight="1" x14ac:dyDescent="0.25">
      <c r="A15" s="17" t="s">
        <v>18</v>
      </c>
      <c r="B15" s="18">
        <v>77</v>
      </c>
      <c r="C15" s="19">
        <v>471522.2</v>
      </c>
      <c r="D15" s="19">
        <f t="shared" si="0"/>
        <v>6123.664935064935</v>
      </c>
      <c r="E15" s="18">
        <v>1422</v>
      </c>
      <c r="F15" s="19">
        <v>1137968.44</v>
      </c>
      <c r="G15" s="19">
        <f t="shared" si="1"/>
        <v>800.259099859353</v>
      </c>
      <c r="H15" s="18">
        <v>159</v>
      </c>
      <c r="I15" s="19">
        <v>56620.26</v>
      </c>
      <c r="J15" s="19">
        <f t="shared" si="3"/>
        <v>356.10226415094343</v>
      </c>
      <c r="K15" s="18"/>
      <c r="L15" s="19"/>
      <c r="M15" s="20" t="s">
        <v>104</v>
      </c>
      <c r="N15" s="18">
        <v>1658</v>
      </c>
      <c r="O15" s="19">
        <v>1666110.9</v>
      </c>
      <c r="P15" s="19">
        <f t="shared" si="2"/>
        <v>1004.8919782870928</v>
      </c>
    </row>
    <row r="16" spans="1:16" ht="12.75" customHeight="1" x14ac:dyDescent="0.25">
      <c r="A16" s="17" t="s">
        <v>19</v>
      </c>
      <c r="B16" s="18"/>
      <c r="C16" s="19"/>
      <c r="D16" s="20" t="s">
        <v>104</v>
      </c>
      <c r="E16" s="18">
        <v>9</v>
      </c>
      <c r="F16" s="19">
        <v>21596.95</v>
      </c>
      <c r="G16" s="19">
        <f t="shared" si="1"/>
        <v>2399.661111111111</v>
      </c>
      <c r="H16" s="18"/>
      <c r="I16" s="19"/>
      <c r="J16" s="20" t="s">
        <v>104</v>
      </c>
      <c r="K16" s="18"/>
      <c r="L16" s="19"/>
      <c r="M16" s="20" t="s">
        <v>104</v>
      </c>
      <c r="N16" s="18">
        <v>9</v>
      </c>
      <c r="O16" s="19">
        <v>21596.95</v>
      </c>
      <c r="P16" s="19">
        <f t="shared" si="2"/>
        <v>2399.661111111111</v>
      </c>
    </row>
    <row r="17" spans="1:16" ht="12.75" customHeight="1" x14ac:dyDescent="0.25">
      <c r="A17" s="17" t="s">
        <v>20</v>
      </c>
      <c r="B17" s="18">
        <v>8</v>
      </c>
      <c r="C17" s="19">
        <v>22569.66</v>
      </c>
      <c r="D17" s="19">
        <f t="shared" si="0"/>
        <v>2821.2075</v>
      </c>
      <c r="E17" s="18">
        <v>42</v>
      </c>
      <c r="F17" s="19">
        <v>67322.75</v>
      </c>
      <c r="G17" s="19">
        <f t="shared" si="1"/>
        <v>1602.922619047619</v>
      </c>
      <c r="H17" s="18">
        <v>3</v>
      </c>
      <c r="I17" s="19">
        <v>9660.5</v>
      </c>
      <c r="J17" s="19">
        <f t="shared" si="3"/>
        <v>3220.1666666666665</v>
      </c>
      <c r="K17" s="18"/>
      <c r="L17" s="19"/>
      <c r="M17" s="20" t="s">
        <v>104</v>
      </c>
      <c r="N17" s="18">
        <v>53</v>
      </c>
      <c r="O17" s="19">
        <v>99552.91</v>
      </c>
      <c r="P17" s="19">
        <f t="shared" si="2"/>
        <v>1878.3567924528302</v>
      </c>
    </row>
    <row r="18" spans="1:16" ht="12.75" customHeight="1" x14ac:dyDescent="0.25">
      <c r="A18" s="17" t="s">
        <v>21</v>
      </c>
      <c r="B18" s="18"/>
      <c r="C18" s="19"/>
      <c r="D18" s="20" t="s">
        <v>104</v>
      </c>
      <c r="E18" s="18">
        <v>2</v>
      </c>
      <c r="F18" s="19">
        <v>625</v>
      </c>
      <c r="G18" s="19">
        <f t="shared" si="1"/>
        <v>312.5</v>
      </c>
      <c r="H18" s="18"/>
      <c r="I18" s="19"/>
      <c r="J18" s="20" t="s">
        <v>104</v>
      </c>
      <c r="K18" s="18"/>
      <c r="L18" s="19"/>
      <c r="M18" s="20" t="s">
        <v>104</v>
      </c>
      <c r="N18" s="18">
        <v>2</v>
      </c>
      <c r="O18" s="19">
        <v>625</v>
      </c>
      <c r="P18" s="19">
        <f t="shared" si="2"/>
        <v>312.5</v>
      </c>
    </row>
    <row r="19" spans="1:16" ht="12.75" customHeight="1" x14ac:dyDescent="0.25">
      <c r="A19" s="17" t="s">
        <v>22</v>
      </c>
      <c r="B19" s="18">
        <v>3</v>
      </c>
      <c r="C19" s="19">
        <v>3754</v>
      </c>
      <c r="D19" s="19">
        <f t="shared" si="0"/>
        <v>1251.3333333333333</v>
      </c>
      <c r="E19" s="18">
        <v>55</v>
      </c>
      <c r="F19" s="19">
        <v>18518.52</v>
      </c>
      <c r="G19" s="19">
        <f t="shared" si="1"/>
        <v>336.70036363636365</v>
      </c>
      <c r="H19" s="18"/>
      <c r="I19" s="19"/>
      <c r="J19" s="20" t="s">
        <v>104</v>
      </c>
      <c r="K19" s="18"/>
      <c r="L19" s="19"/>
      <c r="M19" s="20" t="s">
        <v>104</v>
      </c>
      <c r="N19" s="18">
        <v>58</v>
      </c>
      <c r="O19" s="19">
        <v>22272.52</v>
      </c>
      <c r="P19" s="19">
        <f t="shared" si="2"/>
        <v>384.00896551724139</v>
      </c>
    </row>
    <row r="20" spans="1:16" ht="12.75" customHeight="1" x14ac:dyDescent="0.25">
      <c r="A20" s="17" t="s">
        <v>23</v>
      </c>
      <c r="B20" s="18">
        <v>17</v>
      </c>
      <c r="C20" s="19">
        <v>88700.479999999996</v>
      </c>
      <c r="D20" s="19">
        <f t="shared" si="0"/>
        <v>5217.6752941176464</v>
      </c>
      <c r="E20" s="18">
        <v>563</v>
      </c>
      <c r="F20" s="19">
        <v>592231.16</v>
      </c>
      <c r="G20" s="19">
        <f t="shared" si="1"/>
        <v>1051.9203552397869</v>
      </c>
      <c r="H20" s="18">
        <v>13</v>
      </c>
      <c r="I20" s="19">
        <v>11973.52</v>
      </c>
      <c r="J20" s="19">
        <f t="shared" si="3"/>
        <v>921.04000000000008</v>
      </c>
      <c r="K20" s="18">
        <v>2</v>
      </c>
      <c r="L20" s="19">
        <v>25000</v>
      </c>
      <c r="M20" s="19">
        <f t="shared" ref="M20:M52" si="4">L20/K20</f>
        <v>12500</v>
      </c>
      <c r="N20" s="18">
        <v>595</v>
      </c>
      <c r="O20" s="19">
        <v>717905.16</v>
      </c>
      <c r="P20" s="19">
        <f t="shared" si="2"/>
        <v>1206.563294117647</v>
      </c>
    </row>
    <row r="21" spans="1:16" ht="12.75" customHeight="1" x14ac:dyDescent="0.25">
      <c r="A21" s="17" t="s">
        <v>24</v>
      </c>
      <c r="B21" s="18">
        <v>1</v>
      </c>
      <c r="C21" s="19">
        <v>800</v>
      </c>
      <c r="D21" s="19">
        <f t="shared" si="0"/>
        <v>800</v>
      </c>
      <c r="E21" s="18">
        <v>209</v>
      </c>
      <c r="F21" s="19">
        <v>230838.23</v>
      </c>
      <c r="G21" s="19">
        <f t="shared" si="1"/>
        <v>1104.489138755981</v>
      </c>
      <c r="H21" s="18"/>
      <c r="I21" s="19"/>
      <c r="J21" s="20" t="s">
        <v>104</v>
      </c>
      <c r="K21" s="18">
        <v>3</v>
      </c>
      <c r="L21" s="19">
        <v>723</v>
      </c>
      <c r="M21" s="19">
        <f t="shared" si="4"/>
        <v>241</v>
      </c>
      <c r="N21" s="18">
        <v>213</v>
      </c>
      <c r="O21" s="19">
        <v>232361.23</v>
      </c>
      <c r="P21" s="19">
        <f t="shared" si="2"/>
        <v>1090.89779342723</v>
      </c>
    </row>
    <row r="22" spans="1:16" ht="12.75" customHeight="1" x14ac:dyDescent="0.25">
      <c r="A22" s="17" t="s">
        <v>25</v>
      </c>
      <c r="B22" s="18"/>
      <c r="C22" s="19"/>
      <c r="D22" s="20" t="s">
        <v>104</v>
      </c>
      <c r="E22" s="18">
        <v>20</v>
      </c>
      <c r="F22" s="19">
        <v>6850</v>
      </c>
      <c r="G22" s="19">
        <f t="shared" si="1"/>
        <v>342.5</v>
      </c>
      <c r="H22" s="18">
        <v>1</v>
      </c>
      <c r="I22" s="19">
        <v>678.2</v>
      </c>
      <c r="J22" s="19">
        <f t="shared" si="3"/>
        <v>678.2</v>
      </c>
      <c r="K22" s="18"/>
      <c r="L22" s="19"/>
      <c r="M22" s="20" t="s">
        <v>104</v>
      </c>
      <c r="N22" s="18">
        <v>21</v>
      </c>
      <c r="O22" s="19">
        <v>7528.2</v>
      </c>
      <c r="P22" s="19">
        <f t="shared" si="2"/>
        <v>358.48571428571427</v>
      </c>
    </row>
    <row r="23" spans="1:16" ht="12.75" customHeight="1" x14ac:dyDescent="0.25">
      <c r="A23" s="17" t="s">
        <v>26</v>
      </c>
      <c r="B23" s="18">
        <v>15</v>
      </c>
      <c r="C23" s="19">
        <v>25113.57</v>
      </c>
      <c r="D23" s="19">
        <f t="shared" si="0"/>
        <v>1674.2380000000001</v>
      </c>
      <c r="E23" s="18">
        <v>49</v>
      </c>
      <c r="F23" s="19">
        <v>399705</v>
      </c>
      <c r="G23" s="19">
        <f t="shared" si="1"/>
        <v>8157.2448979591836</v>
      </c>
      <c r="H23" s="18">
        <v>1</v>
      </c>
      <c r="I23" s="19">
        <v>1462.12</v>
      </c>
      <c r="J23" s="19">
        <f t="shared" si="3"/>
        <v>1462.12</v>
      </c>
      <c r="K23" s="18"/>
      <c r="L23" s="19"/>
      <c r="M23" s="20" t="s">
        <v>104</v>
      </c>
      <c r="N23" s="18">
        <v>65</v>
      </c>
      <c r="O23" s="19">
        <v>426280.69</v>
      </c>
      <c r="P23" s="19">
        <f t="shared" si="2"/>
        <v>6558.1644615384612</v>
      </c>
    </row>
    <row r="24" spans="1:16" ht="12.75" customHeight="1" x14ac:dyDescent="0.25">
      <c r="A24" s="17" t="s">
        <v>27</v>
      </c>
      <c r="B24" s="18"/>
      <c r="C24" s="19"/>
      <c r="D24" s="20" t="s">
        <v>104</v>
      </c>
      <c r="E24" s="18">
        <v>25</v>
      </c>
      <c r="F24" s="19">
        <v>81752.78</v>
      </c>
      <c r="G24" s="19">
        <f t="shared" si="1"/>
        <v>3270.1111999999998</v>
      </c>
      <c r="H24" s="18"/>
      <c r="I24" s="19"/>
      <c r="J24" s="20" t="s">
        <v>104</v>
      </c>
      <c r="K24" s="18"/>
      <c r="L24" s="19"/>
      <c r="M24" s="20" t="s">
        <v>104</v>
      </c>
      <c r="N24" s="18">
        <v>25</v>
      </c>
      <c r="O24" s="19">
        <v>81752.78</v>
      </c>
      <c r="P24" s="19">
        <f t="shared" si="2"/>
        <v>3270.1111999999998</v>
      </c>
    </row>
    <row r="25" spans="1:16" ht="12.75" customHeight="1" x14ac:dyDescent="0.25">
      <c r="A25" s="17" t="s">
        <v>28</v>
      </c>
      <c r="B25" s="18">
        <v>6</v>
      </c>
      <c r="C25" s="19">
        <v>18700.48</v>
      </c>
      <c r="D25" s="19">
        <f t="shared" si="0"/>
        <v>3116.7466666666664</v>
      </c>
      <c r="E25" s="18">
        <v>327</v>
      </c>
      <c r="F25" s="19">
        <v>290531.96000000002</v>
      </c>
      <c r="G25" s="19">
        <f t="shared" si="1"/>
        <v>888.47694189602453</v>
      </c>
      <c r="H25" s="18">
        <v>7</v>
      </c>
      <c r="I25" s="19">
        <v>2599.92</v>
      </c>
      <c r="J25" s="19">
        <f t="shared" si="3"/>
        <v>371.41714285714289</v>
      </c>
      <c r="K25" s="18"/>
      <c r="L25" s="19"/>
      <c r="M25" s="20" t="s">
        <v>104</v>
      </c>
      <c r="N25" s="18">
        <v>340</v>
      </c>
      <c r="O25" s="19">
        <v>311832.36</v>
      </c>
      <c r="P25" s="19">
        <f t="shared" si="2"/>
        <v>917.154</v>
      </c>
    </row>
    <row r="26" spans="1:16" ht="12.75" customHeight="1" x14ac:dyDescent="0.25">
      <c r="A26" s="17" t="s">
        <v>29</v>
      </c>
      <c r="B26" s="18">
        <v>2</v>
      </c>
      <c r="C26" s="19">
        <v>3169.35</v>
      </c>
      <c r="D26" s="19">
        <f t="shared" si="0"/>
        <v>1584.675</v>
      </c>
      <c r="E26" s="18">
        <v>66</v>
      </c>
      <c r="F26" s="19">
        <v>32823.86</v>
      </c>
      <c r="G26" s="19">
        <f t="shared" si="1"/>
        <v>497.3312121212121</v>
      </c>
      <c r="H26" s="18"/>
      <c r="I26" s="19"/>
      <c r="J26" s="20" t="s">
        <v>104</v>
      </c>
      <c r="K26" s="18">
        <v>2</v>
      </c>
      <c r="L26" s="19">
        <v>440</v>
      </c>
      <c r="M26" s="19">
        <f t="shared" si="4"/>
        <v>220</v>
      </c>
      <c r="N26" s="18">
        <v>70</v>
      </c>
      <c r="O26" s="19">
        <v>36433.21</v>
      </c>
      <c r="P26" s="19">
        <f t="shared" si="2"/>
        <v>520.47442857142858</v>
      </c>
    </row>
    <row r="27" spans="1:16" ht="12.75" customHeight="1" x14ac:dyDescent="0.25">
      <c r="A27" s="17" t="s">
        <v>30</v>
      </c>
      <c r="B27" s="18">
        <v>68</v>
      </c>
      <c r="C27" s="19">
        <v>209694.11</v>
      </c>
      <c r="D27" s="19">
        <f t="shared" si="0"/>
        <v>3083.7369117647058</v>
      </c>
      <c r="E27" s="18">
        <v>501</v>
      </c>
      <c r="F27" s="19">
        <v>821187.75</v>
      </c>
      <c r="G27" s="19">
        <f t="shared" si="1"/>
        <v>1639.0973053892214</v>
      </c>
      <c r="H27" s="18">
        <v>25</v>
      </c>
      <c r="I27" s="19">
        <v>29918.76</v>
      </c>
      <c r="J27" s="19">
        <f t="shared" si="3"/>
        <v>1196.7503999999999</v>
      </c>
      <c r="K27" s="18"/>
      <c r="L27" s="19"/>
      <c r="M27" s="20" t="s">
        <v>104</v>
      </c>
      <c r="N27" s="18">
        <v>594</v>
      </c>
      <c r="O27" s="19">
        <v>1060800.6199999999</v>
      </c>
      <c r="P27" s="19">
        <f t="shared" si="2"/>
        <v>1785.8596296296294</v>
      </c>
    </row>
    <row r="28" spans="1:16" ht="12.75" customHeight="1" x14ac:dyDescent="0.25">
      <c r="A28" s="17" t="s">
        <v>31</v>
      </c>
      <c r="B28" s="18">
        <v>3</v>
      </c>
      <c r="C28" s="19">
        <v>5852</v>
      </c>
      <c r="D28" s="19">
        <f t="shared" si="0"/>
        <v>1950.6666666666667</v>
      </c>
      <c r="E28" s="18">
        <v>74</v>
      </c>
      <c r="F28" s="19">
        <v>61929.35</v>
      </c>
      <c r="G28" s="19">
        <f t="shared" si="1"/>
        <v>836.8831081081081</v>
      </c>
      <c r="H28" s="18"/>
      <c r="I28" s="19"/>
      <c r="J28" s="20" t="s">
        <v>104</v>
      </c>
      <c r="K28" s="18"/>
      <c r="L28" s="19"/>
      <c r="M28" s="20" t="s">
        <v>104</v>
      </c>
      <c r="N28" s="18">
        <v>77</v>
      </c>
      <c r="O28" s="19">
        <v>67781.350000000006</v>
      </c>
      <c r="P28" s="19">
        <f t="shared" si="2"/>
        <v>880.27727272727282</v>
      </c>
    </row>
    <row r="29" spans="1:16" ht="12.75" customHeight="1" x14ac:dyDescent="0.25">
      <c r="A29" s="17" t="s">
        <v>32</v>
      </c>
      <c r="B29" s="18">
        <v>3</v>
      </c>
      <c r="C29" s="19">
        <v>13698.47</v>
      </c>
      <c r="D29" s="19">
        <f t="shared" si="0"/>
        <v>4566.1566666666668</v>
      </c>
      <c r="E29" s="18">
        <v>84</v>
      </c>
      <c r="F29" s="19">
        <v>44976.54</v>
      </c>
      <c r="G29" s="19">
        <f t="shared" si="1"/>
        <v>535.43500000000006</v>
      </c>
      <c r="H29" s="18"/>
      <c r="I29" s="19"/>
      <c r="J29" s="20" t="s">
        <v>104</v>
      </c>
      <c r="K29" s="18"/>
      <c r="L29" s="19"/>
      <c r="M29" s="20" t="s">
        <v>104</v>
      </c>
      <c r="N29" s="18">
        <v>87</v>
      </c>
      <c r="O29" s="19">
        <v>58675.01</v>
      </c>
      <c r="P29" s="19">
        <f t="shared" si="2"/>
        <v>674.4254022988506</v>
      </c>
    </row>
    <row r="30" spans="1:16" ht="12.75" customHeight="1" x14ac:dyDescent="0.25">
      <c r="A30" s="17" t="s">
        <v>33</v>
      </c>
      <c r="B30" s="18"/>
      <c r="C30" s="19"/>
      <c r="D30" s="20" t="s">
        <v>104</v>
      </c>
      <c r="E30" s="18">
        <v>60</v>
      </c>
      <c r="F30" s="19">
        <v>12274.95</v>
      </c>
      <c r="G30" s="19">
        <f t="shared" si="1"/>
        <v>204.58250000000001</v>
      </c>
      <c r="H30" s="18"/>
      <c r="I30" s="19"/>
      <c r="J30" s="20" t="s">
        <v>104</v>
      </c>
      <c r="K30" s="18"/>
      <c r="L30" s="19"/>
      <c r="M30" s="20" t="s">
        <v>104</v>
      </c>
      <c r="N30" s="18">
        <v>60</v>
      </c>
      <c r="O30" s="19">
        <v>12274.95</v>
      </c>
      <c r="P30" s="19">
        <f t="shared" si="2"/>
        <v>204.58250000000001</v>
      </c>
    </row>
    <row r="31" spans="1:16" ht="12.75" customHeight="1" x14ac:dyDescent="0.25">
      <c r="A31" s="17" t="s">
        <v>34</v>
      </c>
      <c r="B31" s="18">
        <v>2</v>
      </c>
      <c r="C31" s="19">
        <v>4885</v>
      </c>
      <c r="D31" s="19">
        <f t="shared" si="0"/>
        <v>2442.5</v>
      </c>
      <c r="E31" s="18">
        <v>50</v>
      </c>
      <c r="F31" s="19">
        <v>15702.88</v>
      </c>
      <c r="G31" s="19">
        <f t="shared" si="1"/>
        <v>314.05759999999998</v>
      </c>
      <c r="H31" s="18"/>
      <c r="I31" s="19"/>
      <c r="J31" s="20" t="s">
        <v>104</v>
      </c>
      <c r="K31" s="18"/>
      <c r="L31" s="19"/>
      <c r="M31" s="20" t="s">
        <v>104</v>
      </c>
      <c r="N31" s="18">
        <v>52</v>
      </c>
      <c r="O31" s="19">
        <v>20587.879999999997</v>
      </c>
      <c r="P31" s="19">
        <f t="shared" si="2"/>
        <v>395.92076923076917</v>
      </c>
    </row>
    <row r="32" spans="1:16" ht="12.75" customHeight="1" x14ac:dyDescent="0.25">
      <c r="A32" s="17" t="s">
        <v>35</v>
      </c>
      <c r="B32" s="18"/>
      <c r="C32" s="19"/>
      <c r="D32" s="20" t="s">
        <v>104</v>
      </c>
      <c r="E32" s="18">
        <v>16</v>
      </c>
      <c r="F32" s="19">
        <v>18320</v>
      </c>
      <c r="G32" s="19">
        <f t="shared" si="1"/>
        <v>1145</v>
      </c>
      <c r="H32" s="18"/>
      <c r="I32" s="19"/>
      <c r="J32" s="20" t="s">
        <v>104</v>
      </c>
      <c r="K32" s="18"/>
      <c r="L32" s="19"/>
      <c r="M32" s="20" t="s">
        <v>104</v>
      </c>
      <c r="N32" s="18">
        <v>16</v>
      </c>
      <c r="O32" s="19">
        <v>18320</v>
      </c>
      <c r="P32" s="19">
        <f t="shared" si="2"/>
        <v>1145</v>
      </c>
    </row>
    <row r="33" spans="1:16" ht="12.75" customHeight="1" x14ac:dyDescent="0.25">
      <c r="A33" s="17" t="s">
        <v>36</v>
      </c>
      <c r="B33" s="18">
        <v>55</v>
      </c>
      <c r="C33" s="19">
        <v>1115591.43</v>
      </c>
      <c r="D33" s="19">
        <f t="shared" si="0"/>
        <v>20283.480545454546</v>
      </c>
      <c r="E33" s="18">
        <v>779</v>
      </c>
      <c r="F33" s="19">
        <v>838479.35999999999</v>
      </c>
      <c r="G33" s="19">
        <f t="shared" si="1"/>
        <v>1076.3534788189986</v>
      </c>
      <c r="H33" s="18">
        <v>14</v>
      </c>
      <c r="I33" s="19">
        <v>12136.95</v>
      </c>
      <c r="J33" s="19">
        <f t="shared" si="3"/>
        <v>866.92500000000007</v>
      </c>
      <c r="K33" s="18"/>
      <c r="L33" s="19"/>
      <c r="M33" s="20" t="s">
        <v>104</v>
      </c>
      <c r="N33" s="18">
        <v>848</v>
      </c>
      <c r="O33" s="19">
        <v>1966207.74</v>
      </c>
      <c r="P33" s="19">
        <f t="shared" si="2"/>
        <v>2318.6412028301888</v>
      </c>
    </row>
    <row r="34" spans="1:16" ht="12.75" customHeight="1" x14ac:dyDescent="0.25">
      <c r="A34" s="17" t="s">
        <v>37</v>
      </c>
      <c r="B34" s="18">
        <v>49</v>
      </c>
      <c r="C34" s="19">
        <v>374980.74</v>
      </c>
      <c r="D34" s="19">
        <f t="shared" si="0"/>
        <v>7652.6681632653062</v>
      </c>
      <c r="E34" s="18">
        <v>342</v>
      </c>
      <c r="F34" s="19">
        <v>251104.01</v>
      </c>
      <c r="G34" s="19">
        <f t="shared" si="1"/>
        <v>734.22225146198832</v>
      </c>
      <c r="H34" s="18"/>
      <c r="I34" s="19"/>
      <c r="J34" s="20" t="s">
        <v>104</v>
      </c>
      <c r="K34" s="18">
        <v>1</v>
      </c>
      <c r="L34" s="19">
        <v>220</v>
      </c>
      <c r="M34" s="19">
        <f t="shared" si="4"/>
        <v>220</v>
      </c>
      <c r="N34" s="18">
        <v>392</v>
      </c>
      <c r="O34" s="19">
        <v>626304.75</v>
      </c>
      <c r="P34" s="19">
        <f t="shared" si="2"/>
        <v>1597.7161989795918</v>
      </c>
    </row>
    <row r="35" spans="1:16" ht="12.75" customHeight="1" x14ac:dyDescent="0.25">
      <c r="A35" s="17" t="s">
        <v>38</v>
      </c>
      <c r="B35" s="18">
        <v>84</v>
      </c>
      <c r="C35" s="19">
        <v>351594.73</v>
      </c>
      <c r="D35" s="19">
        <f t="shared" si="0"/>
        <v>4185.6515476190471</v>
      </c>
      <c r="E35" s="18">
        <v>1608</v>
      </c>
      <c r="F35" s="19">
        <v>1495967.05</v>
      </c>
      <c r="G35" s="19">
        <f t="shared" si="1"/>
        <v>930.32776741293537</v>
      </c>
      <c r="H35" s="18">
        <v>8</v>
      </c>
      <c r="I35" s="19">
        <v>6386.52</v>
      </c>
      <c r="J35" s="19">
        <f t="shared" si="3"/>
        <v>798.31500000000005</v>
      </c>
      <c r="K35" s="18">
        <v>4</v>
      </c>
      <c r="L35" s="19">
        <v>1340.08</v>
      </c>
      <c r="M35" s="19">
        <f t="shared" si="4"/>
        <v>335.02</v>
      </c>
      <c r="N35" s="18">
        <v>1704</v>
      </c>
      <c r="O35" s="19">
        <v>1855288.3800000001</v>
      </c>
      <c r="P35" s="19">
        <f t="shared" si="2"/>
        <v>1088.7842605633803</v>
      </c>
    </row>
    <row r="36" spans="1:16" ht="12.75" customHeight="1" x14ac:dyDescent="0.25">
      <c r="A36" s="17" t="s">
        <v>39</v>
      </c>
      <c r="B36" s="18"/>
      <c r="C36" s="19"/>
      <c r="D36" s="20" t="s">
        <v>104</v>
      </c>
      <c r="E36" s="18">
        <v>10</v>
      </c>
      <c r="F36" s="19">
        <v>2350</v>
      </c>
      <c r="G36" s="19">
        <f t="shared" si="1"/>
        <v>235</v>
      </c>
      <c r="H36" s="18"/>
      <c r="I36" s="19"/>
      <c r="J36" s="20" t="s">
        <v>104</v>
      </c>
      <c r="K36" s="18"/>
      <c r="L36" s="19"/>
      <c r="M36" s="20" t="s">
        <v>104</v>
      </c>
      <c r="N36" s="18">
        <v>10</v>
      </c>
      <c r="O36" s="19">
        <v>2350</v>
      </c>
      <c r="P36" s="19">
        <f t="shared" si="2"/>
        <v>235</v>
      </c>
    </row>
    <row r="37" spans="1:16" ht="12.75" customHeight="1" x14ac:dyDescent="0.25">
      <c r="A37" s="17" t="s">
        <v>40</v>
      </c>
      <c r="B37" s="18">
        <v>381</v>
      </c>
      <c r="C37" s="19">
        <v>1781800.31</v>
      </c>
      <c r="D37" s="19">
        <f t="shared" si="0"/>
        <v>4676.6412335958003</v>
      </c>
      <c r="E37" s="18">
        <v>5676</v>
      </c>
      <c r="F37" s="19">
        <v>6215899.7599999998</v>
      </c>
      <c r="G37" s="19">
        <f t="shared" si="1"/>
        <v>1095.1197603946441</v>
      </c>
      <c r="H37" s="18">
        <v>99</v>
      </c>
      <c r="I37" s="19">
        <v>171182.37</v>
      </c>
      <c r="J37" s="19">
        <f t="shared" si="3"/>
        <v>1729.1148484848484</v>
      </c>
      <c r="K37" s="18">
        <v>20</v>
      </c>
      <c r="L37" s="19">
        <v>37178.25</v>
      </c>
      <c r="M37" s="19">
        <f t="shared" si="4"/>
        <v>1858.9124999999999</v>
      </c>
      <c r="N37" s="18">
        <v>6176</v>
      </c>
      <c r="O37" s="19">
        <v>8206060.6900000004</v>
      </c>
      <c r="P37" s="19">
        <f t="shared" si="2"/>
        <v>1328.7015365932643</v>
      </c>
    </row>
    <row r="38" spans="1:16" ht="12.75" customHeight="1" x14ac:dyDescent="0.25">
      <c r="A38" s="17" t="s">
        <v>41</v>
      </c>
      <c r="B38" s="18">
        <v>3</v>
      </c>
      <c r="C38" s="19">
        <v>2834.89</v>
      </c>
      <c r="D38" s="19">
        <f t="shared" si="0"/>
        <v>944.96333333333325</v>
      </c>
      <c r="E38" s="18">
        <v>180</v>
      </c>
      <c r="F38" s="19">
        <v>132998.29</v>
      </c>
      <c r="G38" s="19">
        <f t="shared" si="1"/>
        <v>738.87938888888891</v>
      </c>
      <c r="H38" s="18"/>
      <c r="I38" s="19"/>
      <c r="J38" s="20" t="s">
        <v>104</v>
      </c>
      <c r="K38" s="18"/>
      <c r="L38" s="19"/>
      <c r="M38" s="20" t="s">
        <v>104</v>
      </c>
      <c r="N38" s="18">
        <v>183</v>
      </c>
      <c r="O38" s="19">
        <v>135833.18000000002</v>
      </c>
      <c r="P38" s="19">
        <f t="shared" si="2"/>
        <v>742.25781420765043</v>
      </c>
    </row>
    <row r="39" spans="1:16" ht="12.75" customHeight="1" x14ac:dyDescent="0.25">
      <c r="A39" s="17" t="s">
        <v>42</v>
      </c>
      <c r="B39" s="18"/>
      <c r="C39" s="19"/>
      <c r="D39" s="20" t="s">
        <v>104</v>
      </c>
      <c r="E39" s="18">
        <v>192</v>
      </c>
      <c r="F39" s="19">
        <v>207032.2</v>
      </c>
      <c r="G39" s="19">
        <f>F39/E39</f>
        <v>1078.2927083333334</v>
      </c>
      <c r="H39" s="18">
        <v>8</v>
      </c>
      <c r="I39" s="19">
        <v>21349</v>
      </c>
      <c r="J39" s="19">
        <f t="shared" si="3"/>
        <v>2668.625</v>
      </c>
      <c r="K39" s="18">
        <v>8</v>
      </c>
      <c r="L39" s="19">
        <v>5296.56</v>
      </c>
      <c r="M39" s="19">
        <f t="shared" si="4"/>
        <v>662.07</v>
      </c>
      <c r="N39" s="18">
        <v>208</v>
      </c>
      <c r="O39" s="19">
        <v>233677.76</v>
      </c>
      <c r="P39" s="19">
        <f t="shared" si="2"/>
        <v>1123.4507692307693</v>
      </c>
    </row>
    <row r="40" spans="1:16" ht="12.75" customHeight="1" x14ac:dyDescent="0.25">
      <c r="A40" s="17" t="s">
        <v>43</v>
      </c>
      <c r="B40" s="18">
        <v>28</v>
      </c>
      <c r="C40" s="19">
        <v>515115.52000000002</v>
      </c>
      <c r="D40" s="19">
        <f t="shared" si="0"/>
        <v>18396.982857142859</v>
      </c>
      <c r="E40" s="18">
        <v>431</v>
      </c>
      <c r="F40" s="19">
        <v>308323.88</v>
      </c>
      <c r="G40" s="19">
        <f t="shared" si="1"/>
        <v>715.36863109048727</v>
      </c>
      <c r="H40" s="18">
        <v>17</v>
      </c>
      <c r="I40" s="19">
        <v>9042.69</v>
      </c>
      <c r="J40" s="19">
        <f t="shared" si="3"/>
        <v>531.92294117647066</v>
      </c>
      <c r="K40" s="18">
        <v>6</v>
      </c>
      <c r="L40" s="19">
        <v>16771.2</v>
      </c>
      <c r="M40" s="19">
        <f t="shared" si="4"/>
        <v>2795.2000000000003</v>
      </c>
      <c r="N40" s="18">
        <v>482</v>
      </c>
      <c r="O40" s="19">
        <v>849253.28999999992</v>
      </c>
      <c r="P40" s="19">
        <f t="shared" si="2"/>
        <v>1761.9362863070537</v>
      </c>
    </row>
    <row r="41" spans="1:16" ht="12.75" customHeight="1" x14ac:dyDescent="0.25">
      <c r="A41" s="17" t="s">
        <v>44</v>
      </c>
      <c r="B41" s="18">
        <v>114</v>
      </c>
      <c r="C41" s="19">
        <v>745683.7</v>
      </c>
      <c r="D41" s="19">
        <f t="shared" si="0"/>
        <v>6541.0850877192979</v>
      </c>
      <c r="E41" s="18">
        <v>657</v>
      </c>
      <c r="F41" s="19">
        <v>877709.92</v>
      </c>
      <c r="G41" s="19">
        <f t="shared" si="1"/>
        <v>1335.9359512937597</v>
      </c>
      <c r="H41" s="18">
        <v>11</v>
      </c>
      <c r="I41" s="19">
        <v>32022.55</v>
      </c>
      <c r="J41" s="19">
        <f t="shared" si="3"/>
        <v>2911.1409090909092</v>
      </c>
      <c r="K41" s="18"/>
      <c r="L41" s="19"/>
      <c r="M41" s="20" t="s">
        <v>104</v>
      </c>
      <c r="N41" s="18">
        <v>782</v>
      </c>
      <c r="O41" s="19">
        <v>1655416.1700000002</v>
      </c>
      <c r="P41" s="19">
        <f t="shared" si="2"/>
        <v>2116.9004731457803</v>
      </c>
    </row>
    <row r="42" spans="1:16" ht="12.75" customHeight="1" x14ac:dyDescent="0.25">
      <c r="A42" s="17" t="s">
        <v>45</v>
      </c>
      <c r="B42" s="18">
        <v>15</v>
      </c>
      <c r="C42" s="19">
        <v>57414.8</v>
      </c>
      <c r="D42" s="19">
        <f t="shared" si="0"/>
        <v>3827.6533333333336</v>
      </c>
      <c r="E42" s="18">
        <v>225</v>
      </c>
      <c r="F42" s="19">
        <v>280662.03000000003</v>
      </c>
      <c r="G42" s="19">
        <f t="shared" si="1"/>
        <v>1247.3868000000002</v>
      </c>
      <c r="H42" s="18">
        <v>1</v>
      </c>
      <c r="I42" s="19">
        <v>3054</v>
      </c>
      <c r="J42" s="19">
        <f t="shared" si="3"/>
        <v>3054</v>
      </c>
      <c r="K42" s="18"/>
      <c r="L42" s="19"/>
      <c r="M42" s="20" t="s">
        <v>104</v>
      </c>
      <c r="N42" s="18">
        <v>241</v>
      </c>
      <c r="O42" s="19">
        <v>341130.83</v>
      </c>
      <c r="P42" s="19">
        <f t="shared" si="2"/>
        <v>1415.480622406639</v>
      </c>
    </row>
    <row r="43" spans="1:16" ht="12.75" customHeight="1" x14ac:dyDescent="0.25">
      <c r="A43" s="17" t="s">
        <v>46</v>
      </c>
      <c r="B43" s="18"/>
      <c r="C43" s="19"/>
      <c r="D43" s="20" t="s">
        <v>104</v>
      </c>
      <c r="E43" s="18">
        <v>34</v>
      </c>
      <c r="F43" s="19">
        <v>14175.85</v>
      </c>
      <c r="G43" s="19">
        <f t="shared" si="1"/>
        <v>416.93676470588235</v>
      </c>
      <c r="H43" s="18">
        <v>1</v>
      </c>
      <c r="I43" s="19">
        <v>430</v>
      </c>
      <c r="J43" s="19">
        <f t="shared" si="3"/>
        <v>430</v>
      </c>
      <c r="K43" s="18"/>
      <c r="L43" s="19"/>
      <c r="M43" s="20" t="s">
        <v>104</v>
      </c>
      <c r="N43" s="18">
        <v>35</v>
      </c>
      <c r="O43" s="19">
        <v>14605.85</v>
      </c>
      <c r="P43" s="19">
        <f t="shared" si="2"/>
        <v>417.31</v>
      </c>
    </row>
    <row r="44" spans="1:16" ht="12.75" customHeight="1" x14ac:dyDescent="0.25">
      <c r="A44" s="17" t="s">
        <v>47</v>
      </c>
      <c r="B44" s="18">
        <v>10</v>
      </c>
      <c r="C44" s="19">
        <v>57755.32</v>
      </c>
      <c r="D44" s="19">
        <f t="shared" si="0"/>
        <v>5775.5320000000002</v>
      </c>
      <c r="E44" s="18">
        <v>157</v>
      </c>
      <c r="F44" s="19">
        <v>103286.65</v>
      </c>
      <c r="G44" s="19">
        <f t="shared" si="1"/>
        <v>657.87675159235664</v>
      </c>
      <c r="H44" s="18">
        <v>1</v>
      </c>
      <c r="I44" s="19">
        <v>100</v>
      </c>
      <c r="J44" s="19">
        <f t="shared" si="3"/>
        <v>100</v>
      </c>
      <c r="K44" s="18"/>
      <c r="L44" s="19"/>
      <c r="M44" s="20" t="s">
        <v>104</v>
      </c>
      <c r="N44" s="18">
        <v>168</v>
      </c>
      <c r="O44" s="19">
        <v>161141.97</v>
      </c>
      <c r="P44" s="19">
        <f t="shared" si="2"/>
        <v>959.17839285714285</v>
      </c>
    </row>
    <row r="45" spans="1:16" ht="12.75" customHeight="1" x14ac:dyDescent="0.25">
      <c r="A45" s="17" t="s">
        <v>48</v>
      </c>
      <c r="B45" s="18">
        <v>78</v>
      </c>
      <c r="C45" s="19">
        <v>257107.56</v>
      </c>
      <c r="D45" s="19">
        <f t="shared" si="0"/>
        <v>3296.250769230769</v>
      </c>
      <c r="E45" s="18">
        <v>186</v>
      </c>
      <c r="F45" s="19">
        <v>223884.2</v>
      </c>
      <c r="G45" s="19">
        <f t="shared" si="1"/>
        <v>1203.678494623656</v>
      </c>
      <c r="H45" s="18">
        <v>15</v>
      </c>
      <c r="I45" s="19">
        <v>33508.339999999997</v>
      </c>
      <c r="J45" s="19">
        <f t="shared" si="3"/>
        <v>2233.8893333333331</v>
      </c>
      <c r="K45" s="18"/>
      <c r="L45" s="19"/>
      <c r="M45" s="20" t="s">
        <v>104</v>
      </c>
      <c r="N45" s="18">
        <v>279</v>
      </c>
      <c r="O45" s="19">
        <v>514500.1</v>
      </c>
      <c r="P45" s="19">
        <f t="shared" si="2"/>
        <v>1844.0863799283154</v>
      </c>
    </row>
    <row r="46" spans="1:16" ht="12.75" customHeight="1" x14ac:dyDescent="0.25">
      <c r="A46" s="17" t="s">
        <v>49</v>
      </c>
      <c r="B46" s="18">
        <v>11</v>
      </c>
      <c r="C46" s="19">
        <v>11596.46</v>
      </c>
      <c r="D46" s="19">
        <f t="shared" si="0"/>
        <v>1054.2236363636364</v>
      </c>
      <c r="E46" s="18">
        <v>36</v>
      </c>
      <c r="F46" s="19">
        <v>25845.96</v>
      </c>
      <c r="G46" s="19">
        <f t="shared" si="1"/>
        <v>717.94333333333327</v>
      </c>
      <c r="H46" s="18">
        <v>1</v>
      </c>
      <c r="I46" s="19">
        <v>1226.82</v>
      </c>
      <c r="J46" s="19">
        <f t="shared" si="3"/>
        <v>1226.82</v>
      </c>
      <c r="K46" s="18"/>
      <c r="L46" s="19"/>
      <c r="M46" s="20" t="s">
        <v>104</v>
      </c>
      <c r="N46" s="18">
        <v>48</v>
      </c>
      <c r="O46" s="19">
        <v>38669.24</v>
      </c>
      <c r="P46" s="19">
        <f t="shared" si="2"/>
        <v>805.60916666666662</v>
      </c>
    </row>
    <row r="47" spans="1:16" ht="12.75" customHeight="1" x14ac:dyDescent="0.25">
      <c r="A47" s="17" t="s">
        <v>50</v>
      </c>
      <c r="B47" s="18">
        <v>1</v>
      </c>
      <c r="C47" s="19">
        <v>1850</v>
      </c>
      <c r="D47" s="19">
        <f t="shared" si="0"/>
        <v>1850</v>
      </c>
      <c r="E47" s="18">
        <v>75</v>
      </c>
      <c r="F47" s="19">
        <v>36409.35</v>
      </c>
      <c r="G47" s="19">
        <f t="shared" si="1"/>
        <v>485.45799999999997</v>
      </c>
      <c r="H47" s="18"/>
      <c r="I47" s="19"/>
      <c r="J47" s="20" t="s">
        <v>104</v>
      </c>
      <c r="K47" s="18"/>
      <c r="L47" s="19"/>
      <c r="M47" s="20" t="s">
        <v>104</v>
      </c>
      <c r="N47" s="18">
        <v>76</v>
      </c>
      <c r="O47" s="19">
        <v>38259.35</v>
      </c>
      <c r="P47" s="19">
        <f t="shared" si="2"/>
        <v>503.41249999999997</v>
      </c>
    </row>
    <row r="48" spans="1:16" ht="12.75" customHeight="1" x14ac:dyDescent="0.25">
      <c r="A48" s="17" t="s">
        <v>51</v>
      </c>
      <c r="B48" s="18">
        <v>4</v>
      </c>
      <c r="C48" s="19">
        <v>12140</v>
      </c>
      <c r="D48" s="19">
        <f t="shared" si="0"/>
        <v>3035</v>
      </c>
      <c r="E48" s="18">
        <v>519</v>
      </c>
      <c r="F48" s="19">
        <v>323921.40999999997</v>
      </c>
      <c r="G48" s="19">
        <f t="shared" si="1"/>
        <v>624.12603082851638</v>
      </c>
      <c r="H48" s="18"/>
      <c r="I48" s="19"/>
      <c r="J48" s="20" t="s">
        <v>104</v>
      </c>
      <c r="K48" s="18"/>
      <c r="L48" s="19"/>
      <c r="M48" s="20" t="s">
        <v>104</v>
      </c>
      <c r="N48" s="18">
        <v>523</v>
      </c>
      <c r="O48" s="19">
        <v>336061.41</v>
      </c>
      <c r="P48" s="19">
        <f t="shared" si="2"/>
        <v>642.56483747609934</v>
      </c>
    </row>
    <row r="49" spans="1:16" ht="12.75" customHeight="1" x14ac:dyDescent="0.25">
      <c r="A49" s="17" t="s">
        <v>52</v>
      </c>
      <c r="B49" s="18"/>
      <c r="C49" s="19"/>
      <c r="D49" s="20" t="s">
        <v>104</v>
      </c>
      <c r="E49" s="18">
        <v>59</v>
      </c>
      <c r="F49" s="19">
        <v>37751.65</v>
      </c>
      <c r="G49" s="19">
        <f t="shared" si="1"/>
        <v>639.85847457627119</v>
      </c>
      <c r="H49" s="18"/>
      <c r="I49" s="19"/>
      <c r="J49" s="20" t="s">
        <v>104</v>
      </c>
      <c r="K49" s="18"/>
      <c r="L49" s="19"/>
      <c r="M49" s="20" t="s">
        <v>104</v>
      </c>
      <c r="N49" s="18">
        <v>59</v>
      </c>
      <c r="O49" s="19">
        <v>37751.65</v>
      </c>
      <c r="P49" s="19">
        <f t="shared" si="2"/>
        <v>639.85847457627119</v>
      </c>
    </row>
    <row r="50" spans="1:16" ht="12.75" customHeight="1" x14ac:dyDescent="0.25">
      <c r="A50" s="17" t="s">
        <v>53</v>
      </c>
      <c r="B50" s="18">
        <v>2</v>
      </c>
      <c r="C50" s="19">
        <v>1356</v>
      </c>
      <c r="D50" s="19">
        <f t="shared" si="0"/>
        <v>678</v>
      </c>
      <c r="E50" s="18">
        <v>11</v>
      </c>
      <c r="F50" s="19">
        <v>17901</v>
      </c>
      <c r="G50" s="19">
        <f t="shared" si="1"/>
        <v>1627.3636363636363</v>
      </c>
      <c r="H50" s="18"/>
      <c r="I50" s="19"/>
      <c r="J50" s="20" t="s">
        <v>104</v>
      </c>
      <c r="K50" s="18"/>
      <c r="L50" s="19"/>
      <c r="M50" s="20" t="s">
        <v>104</v>
      </c>
      <c r="N50" s="18">
        <v>13</v>
      </c>
      <c r="O50" s="19">
        <v>19257</v>
      </c>
      <c r="P50" s="19">
        <f t="shared" si="2"/>
        <v>1481.3076923076924</v>
      </c>
    </row>
    <row r="51" spans="1:16" ht="12.75" customHeight="1" x14ac:dyDescent="0.25">
      <c r="A51" s="17" t="s">
        <v>54</v>
      </c>
      <c r="B51" s="18"/>
      <c r="C51" s="19"/>
      <c r="D51" s="20" t="s">
        <v>104</v>
      </c>
      <c r="E51" s="18">
        <v>65</v>
      </c>
      <c r="F51" s="19">
        <v>145661.76000000001</v>
      </c>
      <c r="G51" s="19">
        <f t="shared" si="1"/>
        <v>2240.9501538461541</v>
      </c>
      <c r="H51" s="18"/>
      <c r="I51" s="19"/>
      <c r="J51" s="20" t="s">
        <v>104</v>
      </c>
      <c r="K51" s="18"/>
      <c r="L51" s="19"/>
      <c r="M51" s="20" t="s">
        <v>104</v>
      </c>
      <c r="N51" s="18">
        <v>65</v>
      </c>
      <c r="O51" s="19">
        <v>145661.76000000001</v>
      </c>
      <c r="P51" s="19">
        <f t="shared" si="2"/>
        <v>2240.9501538461541</v>
      </c>
    </row>
    <row r="52" spans="1:16" ht="12.75" customHeight="1" x14ac:dyDescent="0.25">
      <c r="A52" s="17" t="s">
        <v>55</v>
      </c>
      <c r="B52" s="18">
        <v>97</v>
      </c>
      <c r="C52" s="19">
        <v>408417.25</v>
      </c>
      <c r="D52" s="19">
        <f t="shared" si="0"/>
        <v>4210.4871134020623</v>
      </c>
      <c r="E52" s="18">
        <v>551</v>
      </c>
      <c r="F52" s="19">
        <v>519424.45</v>
      </c>
      <c r="G52" s="19">
        <f t="shared" si="1"/>
        <v>942.69410163339387</v>
      </c>
      <c r="H52" s="18">
        <v>2</v>
      </c>
      <c r="I52" s="19">
        <v>1658.33</v>
      </c>
      <c r="J52" s="19">
        <f t="shared" si="3"/>
        <v>829.16499999999996</v>
      </c>
      <c r="K52" s="18">
        <v>1</v>
      </c>
      <c r="L52" s="19">
        <v>353.11</v>
      </c>
      <c r="M52" s="19">
        <f t="shared" si="4"/>
        <v>353.11</v>
      </c>
      <c r="N52" s="18">
        <v>651</v>
      </c>
      <c r="O52" s="19">
        <v>929853.1399999999</v>
      </c>
      <c r="P52" s="19">
        <f t="shared" si="2"/>
        <v>1428.345837173579</v>
      </c>
    </row>
    <row r="53" spans="1:16" ht="12.75" customHeight="1" x14ac:dyDescent="0.25">
      <c r="A53" s="17" t="s">
        <v>56</v>
      </c>
      <c r="B53" s="18">
        <v>20</v>
      </c>
      <c r="C53" s="19">
        <v>28054.52</v>
      </c>
      <c r="D53" s="19">
        <f t="shared" si="0"/>
        <v>1402.7260000000001</v>
      </c>
      <c r="E53" s="18">
        <v>83</v>
      </c>
      <c r="F53" s="19">
        <v>82040.59</v>
      </c>
      <c r="G53" s="19">
        <f t="shared" si="1"/>
        <v>988.44084337349398</v>
      </c>
      <c r="H53" s="18">
        <v>5</v>
      </c>
      <c r="I53" s="19">
        <v>51937.36</v>
      </c>
      <c r="J53" s="19">
        <f t="shared" si="3"/>
        <v>10387.472</v>
      </c>
      <c r="K53" s="18"/>
      <c r="L53" s="19"/>
      <c r="M53" s="20" t="s">
        <v>104</v>
      </c>
      <c r="N53" s="18">
        <v>108</v>
      </c>
      <c r="O53" s="19">
        <v>162032.47</v>
      </c>
      <c r="P53" s="19">
        <f t="shared" si="2"/>
        <v>1500.3006481481482</v>
      </c>
    </row>
    <row r="54" spans="1:16" ht="12.75" customHeight="1" x14ac:dyDescent="0.25">
      <c r="A54" s="17" t="s">
        <v>57</v>
      </c>
      <c r="B54" s="18"/>
      <c r="C54" s="19"/>
      <c r="D54" s="20" t="s">
        <v>104</v>
      </c>
      <c r="E54" s="18">
        <v>1</v>
      </c>
      <c r="F54" s="19">
        <v>150</v>
      </c>
      <c r="G54" s="19">
        <f t="shared" si="1"/>
        <v>150</v>
      </c>
      <c r="H54" s="18"/>
      <c r="I54" s="19"/>
      <c r="J54" s="20" t="s">
        <v>104</v>
      </c>
      <c r="K54" s="18"/>
      <c r="L54" s="19"/>
      <c r="M54" s="20" t="s">
        <v>104</v>
      </c>
      <c r="N54" s="18">
        <v>1</v>
      </c>
      <c r="O54" s="19">
        <v>150</v>
      </c>
      <c r="P54" s="19">
        <f t="shared" si="2"/>
        <v>150</v>
      </c>
    </row>
    <row r="55" spans="1:16" ht="12.75" customHeight="1" x14ac:dyDescent="0.25">
      <c r="A55" s="17" t="s">
        <v>58</v>
      </c>
      <c r="B55" s="18">
        <v>12</v>
      </c>
      <c r="C55" s="19">
        <v>33113.07</v>
      </c>
      <c r="D55" s="19">
        <f t="shared" si="0"/>
        <v>2759.4225000000001</v>
      </c>
      <c r="E55" s="18"/>
      <c r="F55" s="19"/>
      <c r="G55" s="20" t="s">
        <v>104</v>
      </c>
      <c r="H55" s="18">
        <v>1</v>
      </c>
      <c r="I55" s="19">
        <v>251.8</v>
      </c>
      <c r="J55" s="19">
        <f t="shared" si="3"/>
        <v>251.8</v>
      </c>
      <c r="K55" s="18"/>
      <c r="L55" s="19"/>
      <c r="M55" s="20" t="s">
        <v>104</v>
      </c>
      <c r="N55" s="18">
        <v>13</v>
      </c>
      <c r="O55" s="19">
        <v>33364.870000000003</v>
      </c>
      <c r="P55" s="19">
        <f t="shared" si="2"/>
        <v>2566.5284615384617</v>
      </c>
    </row>
    <row r="56" spans="1:16" ht="12.75" customHeight="1" x14ac:dyDescent="0.25">
      <c r="A56" s="17" t="s">
        <v>59</v>
      </c>
      <c r="B56" s="18">
        <v>5</v>
      </c>
      <c r="C56" s="19">
        <v>54725</v>
      </c>
      <c r="D56" s="19">
        <f t="shared" si="0"/>
        <v>10945</v>
      </c>
      <c r="E56" s="18">
        <v>192</v>
      </c>
      <c r="F56" s="19">
        <v>335722.14</v>
      </c>
      <c r="G56" s="19">
        <f t="shared" si="1"/>
        <v>1748.5528125000001</v>
      </c>
      <c r="H56" s="18">
        <v>2</v>
      </c>
      <c r="I56" s="19">
        <v>833.7</v>
      </c>
      <c r="J56" s="19">
        <f t="shared" si="3"/>
        <v>416.85</v>
      </c>
      <c r="K56" s="18"/>
      <c r="L56" s="19"/>
      <c r="M56" s="20" t="s">
        <v>104</v>
      </c>
      <c r="N56" s="18">
        <v>199</v>
      </c>
      <c r="O56" s="19">
        <v>391280.84</v>
      </c>
      <c r="P56" s="19">
        <f t="shared" si="2"/>
        <v>1966.2353768844223</v>
      </c>
    </row>
    <row r="57" spans="1:16" ht="12.75" customHeight="1" x14ac:dyDescent="0.25">
      <c r="A57" s="17" t="s">
        <v>60</v>
      </c>
      <c r="B57" s="18"/>
      <c r="C57" s="19"/>
      <c r="D57" s="20" t="s">
        <v>104</v>
      </c>
      <c r="E57" s="18">
        <v>12</v>
      </c>
      <c r="F57" s="19">
        <v>15700</v>
      </c>
      <c r="G57" s="19">
        <f t="shared" si="1"/>
        <v>1308.3333333333333</v>
      </c>
      <c r="H57" s="18"/>
      <c r="I57" s="19"/>
      <c r="J57" s="20" t="s">
        <v>104</v>
      </c>
      <c r="K57" s="18"/>
      <c r="L57" s="19"/>
      <c r="M57" s="20" t="s">
        <v>104</v>
      </c>
      <c r="N57" s="18">
        <v>12</v>
      </c>
      <c r="O57" s="19">
        <v>15700</v>
      </c>
      <c r="P57" s="19">
        <f t="shared" si="2"/>
        <v>1308.3333333333333</v>
      </c>
    </row>
    <row r="58" spans="1:16" ht="12.75" customHeight="1" x14ac:dyDescent="0.25">
      <c r="A58" s="17" t="s">
        <v>61</v>
      </c>
      <c r="B58" s="18">
        <v>5</v>
      </c>
      <c r="C58" s="19">
        <v>4661.45</v>
      </c>
      <c r="D58" s="19">
        <f t="shared" si="0"/>
        <v>932.29</v>
      </c>
      <c r="E58" s="18">
        <v>158</v>
      </c>
      <c r="F58" s="19">
        <v>162511.9</v>
      </c>
      <c r="G58" s="19">
        <f t="shared" si="1"/>
        <v>1028.556329113924</v>
      </c>
      <c r="H58" s="18">
        <v>1</v>
      </c>
      <c r="I58" s="19">
        <v>416.36</v>
      </c>
      <c r="J58" s="19">
        <f t="shared" si="3"/>
        <v>416.36</v>
      </c>
      <c r="K58" s="18"/>
      <c r="L58" s="19"/>
      <c r="M58" s="20" t="s">
        <v>104</v>
      </c>
      <c r="N58" s="18">
        <v>164</v>
      </c>
      <c r="O58" s="19">
        <v>167589.71</v>
      </c>
      <c r="P58" s="19">
        <f t="shared" si="2"/>
        <v>1021.888475609756</v>
      </c>
    </row>
    <row r="59" spans="1:16" ht="12.75" customHeight="1" x14ac:dyDescent="0.25">
      <c r="A59" s="17" t="s">
        <v>62</v>
      </c>
      <c r="B59" s="18">
        <v>21</v>
      </c>
      <c r="C59" s="19">
        <v>67459.27</v>
      </c>
      <c r="D59" s="19">
        <f t="shared" si="0"/>
        <v>3212.3461904761907</v>
      </c>
      <c r="E59" s="18">
        <v>580</v>
      </c>
      <c r="F59" s="19">
        <v>512363.74</v>
      </c>
      <c r="G59" s="19">
        <f t="shared" si="1"/>
        <v>883.38575862068967</v>
      </c>
      <c r="H59" s="18">
        <v>32</v>
      </c>
      <c r="I59" s="19">
        <v>30960.080000000002</v>
      </c>
      <c r="J59" s="19">
        <f t="shared" si="3"/>
        <v>967.50250000000005</v>
      </c>
      <c r="K59" s="18"/>
      <c r="L59" s="19"/>
      <c r="M59" s="20" t="s">
        <v>104</v>
      </c>
      <c r="N59" s="18">
        <v>633</v>
      </c>
      <c r="O59" s="19">
        <v>610783.09</v>
      </c>
      <c r="P59" s="19">
        <f t="shared" si="2"/>
        <v>964.90219589257504</v>
      </c>
    </row>
    <row r="60" spans="1:16" ht="12.75" customHeight="1" x14ac:dyDescent="0.25">
      <c r="A60" s="17" t="s">
        <v>63</v>
      </c>
      <c r="B60" s="18"/>
      <c r="C60" s="19"/>
      <c r="D60" s="20" t="s">
        <v>104</v>
      </c>
      <c r="E60" s="18">
        <v>71</v>
      </c>
      <c r="F60" s="19">
        <v>52467.72</v>
      </c>
      <c r="G60" s="19">
        <f t="shared" si="1"/>
        <v>738.98197183098591</v>
      </c>
      <c r="H60" s="18"/>
      <c r="I60" s="19"/>
      <c r="J60" s="20" t="s">
        <v>104</v>
      </c>
      <c r="K60" s="18"/>
      <c r="L60" s="19"/>
      <c r="M60" s="20" t="s">
        <v>104</v>
      </c>
      <c r="N60" s="18">
        <v>71</v>
      </c>
      <c r="O60" s="19">
        <v>52467.72</v>
      </c>
      <c r="P60" s="19">
        <f t="shared" si="2"/>
        <v>738.98197183098591</v>
      </c>
    </row>
    <row r="61" spans="1:16" ht="12.75" customHeight="1" x14ac:dyDescent="0.25">
      <c r="A61" s="17" t="s">
        <v>64</v>
      </c>
      <c r="B61" s="18"/>
      <c r="C61" s="19"/>
      <c r="D61" s="20" t="s">
        <v>104</v>
      </c>
      <c r="E61" s="18">
        <v>100</v>
      </c>
      <c r="F61" s="19">
        <v>76225.710000000006</v>
      </c>
      <c r="G61" s="19">
        <f t="shared" si="1"/>
        <v>762.25710000000004</v>
      </c>
      <c r="H61" s="18"/>
      <c r="I61" s="19"/>
      <c r="J61" s="20" t="s">
        <v>104</v>
      </c>
      <c r="K61" s="18"/>
      <c r="L61" s="19"/>
      <c r="M61" s="20" t="s">
        <v>104</v>
      </c>
      <c r="N61" s="18">
        <v>100</v>
      </c>
      <c r="O61" s="19">
        <v>76225.710000000006</v>
      </c>
      <c r="P61" s="19">
        <f t="shared" si="2"/>
        <v>762.25710000000004</v>
      </c>
    </row>
    <row r="62" spans="1:16" ht="12.75" customHeight="1" x14ac:dyDescent="0.25">
      <c r="A62" s="17" t="s">
        <v>65</v>
      </c>
      <c r="B62" s="18"/>
      <c r="C62" s="19"/>
      <c r="D62" s="20" t="s">
        <v>104</v>
      </c>
      <c r="E62" s="18">
        <v>2</v>
      </c>
      <c r="F62" s="19">
        <v>1146</v>
      </c>
      <c r="G62" s="19">
        <f t="shared" si="1"/>
        <v>573</v>
      </c>
      <c r="H62" s="18"/>
      <c r="I62" s="19"/>
      <c r="J62" s="20" t="s">
        <v>104</v>
      </c>
      <c r="K62" s="18"/>
      <c r="L62" s="19"/>
      <c r="M62" s="20" t="s">
        <v>104</v>
      </c>
      <c r="N62" s="18">
        <v>2</v>
      </c>
      <c r="O62" s="19">
        <v>1146</v>
      </c>
      <c r="P62" s="19">
        <f t="shared" si="2"/>
        <v>573</v>
      </c>
    </row>
    <row r="63" spans="1:16" ht="12.75" customHeight="1" x14ac:dyDescent="0.25">
      <c r="A63" s="17" t="s">
        <v>66</v>
      </c>
      <c r="B63" s="18">
        <v>24</v>
      </c>
      <c r="C63" s="19">
        <v>110106.73</v>
      </c>
      <c r="D63" s="19">
        <f t="shared" si="0"/>
        <v>4587.7804166666665</v>
      </c>
      <c r="E63" s="18">
        <v>298</v>
      </c>
      <c r="F63" s="19">
        <v>230706.89</v>
      </c>
      <c r="G63" s="19">
        <f t="shared" si="1"/>
        <v>774.18419463087253</v>
      </c>
      <c r="H63" s="18">
        <v>4</v>
      </c>
      <c r="I63" s="19">
        <v>3449</v>
      </c>
      <c r="J63" s="19">
        <f t="shared" si="3"/>
        <v>862.25</v>
      </c>
      <c r="K63" s="18"/>
      <c r="L63" s="19"/>
      <c r="M63" s="20" t="s">
        <v>104</v>
      </c>
      <c r="N63" s="18">
        <v>326</v>
      </c>
      <c r="O63" s="19">
        <v>344262.62</v>
      </c>
      <c r="P63" s="19">
        <f t="shared" si="2"/>
        <v>1056.0203067484663</v>
      </c>
    </row>
    <row r="64" spans="1:16" ht="12.75" customHeight="1" x14ac:dyDescent="0.25">
      <c r="A64" s="17" t="s">
        <v>67</v>
      </c>
      <c r="B64" s="18"/>
      <c r="C64" s="19"/>
      <c r="D64" s="20" t="s">
        <v>104</v>
      </c>
      <c r="E64" s="18">
        <v>2</v>
      </c>
      <c r="F64" s="19">
        <v>365</v>
      </c>
      <c r="G64" s="19">
        <f>F64/E64</f>
        <v>182.5</v>
      </c>
      <c r="H64" s="18"/>
      <c r="I64" s="19"/>
      <c r="J64" s="20" t="s">
        <v>104</v>
      </c>
      <c r="K64" s="18"/>
      <c r="L64" s="19"/>
      <c r="M64" s="20" t="s">
        <v>104</v>
      </c>
      <c r="N64" s="18">
        <v>2</v>
      </c>
      <c r="O64" s="19">
        <v>365</v>
      </c>
      <c r="P64" s="19">
        <f t="shared" si="2"/>
        <v>182.5</v>
      </c>
    </row>
    <row r="65" spans="1:16" ht="12.75" customHeight="1" x14ac:dyDescent="0.25">
      <c r="A65" s="17" t="s">
        <v>68</v>
      </c>
      <c r="B65" s="18"/>
      <c r="C65" s="19"/>
      <c r="D65" s="20" t="s">
        <v>104</v>
      </c>
      <c r="E65" s="18">
        <v>34</v>
      </c>
      <c r="F65" s="19">
        <v>13599.35</v>
      </c>
      <c r="G65" s="19">
        <f t="shared" si="1"/>
        <v>399.98088235294119</v>
      </c>
      <c r="H65" s="18">
        <v>27</v>
      </c>
      <c r="I65" s="19">
        <v>4864.6000000000004</v>
      </c>
      <c r="J65" s="19">
        <f t="shared" si="3"/>
        <v>180.17037037037039</v>
      </c>
      <c r="K65" s="18"/>
      <c r="L65" s="19"/>
      <c r="M65" s="20" t="s">
        <v>104</v>
      </c>
      <c r="N65" s="18">
        <v>61</v>
      </c>
      <c r="O65" s="19">
        <v>18463.95</v>
      </c>
      <c r="P65" s="19">
        <f t="shared" si="2"/>
        <v>302.68770491803281</v>
      </c>
    </row>
    <row r="66" spans="1:16" ht="12.75" customHeight="1" x14ac:dyDescent="0.25">
      <c r="A66" s="17" t="s">
        <v>69</v>
      </c>
      <c r="B66" s="18">
        <v>4</v>
      </c>
      <c r="C66" s="19">
        <v>19080</v>
      </c>
      <c r="D66" s="19">
        <f t="shared" si="0"/>
        <v>4770</v>
      </c>
      <c r="E66" s="18">
        <v>37</v>
      </c>
      <c r="F66" s="19">
        <v>20828.41</v>
      </c>
      <c r="G66" s="19">
        <f t="shared" si="1"/>
        <v>562.92999999999995</v>
      </c>
      <c r="H66" s="18"/>
      <c r="I66" s="19"/>
      <c r="J66" s="20" t="s">
        <v>104</v>
      </c>
      <c r="K66" s="18"/>
      <c r="L66" s="19"/>
      <c r="M66" s="20" t="s">
        <v>104</v>
      </c>
      <c r="N66" s="18">
        <v>41</v>
      </c>
      <c r="O66" s="19">
        <v>39908.410000000003</v>
      </c>
      <c r="P66" s="19">
        <f t="shared" si="2"/>
        <v>973.3758536585367</v>
      </c>
    </row>
    <row r="67" spans="1:16" ht="12.75" customHeight="1" x14ac:dyDescent="0.25">
      <c r="A67" s="17" t="s">
        <v>70</v>
      </c>
      <c r="B67" s="18">
        <v>3</v>
      </c>
      <c r="C67" s="19">
        <v>1969.3</v>
      </c>
      <c r="D67" s="19">
        <f t="shared" si="0"/>
        <v>656.43333333333328</v>
      </c>
      <c r="E67" s="18">
        <v>43</v>
      </c>
      <c r="F67" s="19">
        <v>14485.11</v>
      </c>
      <c r="G67" s="19">
        <f t="shared" si="1"/>
        <v>336.86302325581397</v>
      </c>
      <c r="H67" s="18">
        <v>5</v>
      </c>
      <c r="I67" s="19">
        <v>3681.57</v>
      </c>
      <c r="J67" s="19">
        <f t="shared" si="3"/>
        <v>736.31400000000008</v>
      </c>
      <c r="K67" s="18"/>
      <c r="L67" s="19"/>
      <c r="M67" s="20" t="s">
        <v>104</v>
      </c>
      <c r="N67" s="18">
        <v>51</v>
      </c>
      <c r="O67" s="19">
        <v>20135.98</v>
      </c>
      <c r="P67" s="19">
        <f t="shared" si="2"/>
        <v>394.82313725490195</v>
      </c>
    </row>
    <row r="68" spans="1:16" ht="12.75" customHeight="1" x14ac:dyDescent="0.25">
      <c r="A68" s="17" t="s">
        <v>71</v>
      </c>
      <c r="B68" s="18">
        <v>9</v>
      </c>
      <c r="C68" s="19">
        <v>8228.75</v>
      </c>
      <c r="D68" s="19">
        <f t="shared" si="0"/>
        <v>914.30555555555554</v>
      </c>
      <c r="E68" s="18">
        <v>35</v>
      </c>
      <c r="F68" s="19">
        <v>22297.73</v>
      </c>
      <c r="G68" s="19">
        <f t="shared" si="1"/>
        <v>637.07799999999997</v>
      </c>
      <c r="H68" s="18"/>
      <c r="I68" s="19"/>
      <c r="J68" s="20" t="s">
        <v>104</v>
      </c>
      <c r="K68" s="18"/>
      <c r="L68" s="19"/>
      <c r="M68" s="20" t="s">
        <v>104</v>
      </c>
      <c r="N68" s="18">
        <v>44</v>
      </c>
      <c r="O68" s="19">
        <v>30526.48</v>
      </c>
      <c r="P68" s="19">
        <f t="shared" si="2"/>
        <v>693.78363636363633</v>
      </c>
    </row>
    <row r="69" spans="1:16" ht="12.75" customHeight="1" x14ac:dyDescent="0.25">
      <c r="A69" s="17" t="s">
        <v>72</v>
      </c>
      <c r="B69" s="18"/>
      <c r="C69" s="19"/>
      <c r="D69" s="20" t="s">
        <v>104</v>
      </c>
      <c r="E69" s="18">
        <v>11</v>
      </c>
      <c r="F69" s="19">
        <v>10101.549999999999</v>
      </c>
      <c r="G69" s="19">
        <f t="shared" si="1"/>
        <v>918.32272727272721</v>
      </c>
      <c r="H69" s="18"/>
      <c r="I69" s="19"/>
      <c r="J69" s="20" t="s">
        <v>104</v>
      </c>
      <c r="K69" s="18"/>
      <c r="L69" s="19"/>
      <c r="M69" s="20" t="s">
        <v>104</v>
      </c>
      <c r="N69" s="18">
        <v>11</v>
      </c>
      <c r="O69" s="19">
        <v>10101.549999999999</v>
      </c>
      <c r="P69" s="19">
        <f t="shared" si="2"/>
        <v>918.32272727272721</v>
      </c>
    </row>
    <row r="70" spans="1:16" ht="12.75" customHeight="1" x14ac:dyDescent="0.25">
      <c r="A70" s="17" t="s">
        <v>73</v>
      </c>
      <c r="B70" s="18"/>
      <c r="C70" s="19"/>
      <c r="D70" s="20" t="s">
        <v>104</v>
      </c>
      <c r="E70" s="18">
        <v>1</v>
      </c>
      <c r="F70" s="19">
        <v>6231</v>
      </c>
      <c r="G70" s="19">
        <f t="shared" si="1"/>
        <v>6231</v>
      </c>
      <c r="H70" s="18"/>
      <c r="I70" s="19"/>
      <c r="J70" s="20" t="s">
        <v>104</v>
      </c>
      <c r="K70" s="18"/>
      <c r="L70" s="19"/>
      <c r="M70" s="20" t="s">
        <v>104</v>
      </c>
      <c r="N70" s="18">
        <v>1</v>
      </c>
      <c r="O70" s="19">
        <v>6231</v>
      </c>
      <c r="P70" s="19">
        <f t="shared" si="2"/>
        <v>6231</v>
      </c>
    </row>
    <row r="71" spans="1:16" ht="12.75" customHeight="1" x14ac:dyDescent="0.25">
      <c r="A71" s="17" t="s">
        <v>74</v>
      </c>
      <c r="B71" s="18"/>
      <c r="C71" s="19"/>
      <c r="D71" s="20" t="s">
        <v>104</v>
      </c>
      <c r="E71" s="18">
        <v>167</v>
      </c>
      <c r="F71" s="19">
        <v>163467.54</v>
      </c>
      <c r="G71" s="19">
        <f t="shared" ref="G71:G82" si="5">F71/E71</f>
        <v>978.84754491017964</v>
      </c>
      <c r="H71" s="18"/>
      <c r="I71" s="19"/>
      <c r="J71" s="20" t="s">
        <v>104</v>
      </c>
      <c r="K71" s="18">
        <v>2</v>
      </c>
      <c r="L71" s="19">
        <v>440</v>
      </c>
      <c r="M71" s="19">
        <f t="shared" ref="M71:M74" si="6">L71/K71</f>
        <v>220</v>
      </c>
      <c r="N71" s="18">
        <v>169</v>
      </c>
      <c r="O71" s="19">
        <v>163907.54</v>
      </c>
      <c r="P71" s="19">
        <f t="shared" ref="P71:P87" si="7" xml:space="preserve"> O71/N71</f>
        <v>969.86710059171605</v>
      </c>
    </row>
    <row r="72" spans="1:16" ht="12.75" customHeight="1" x14ac:dyDescent="0.25">
      <c r="A72" s="17" t="s">
        <v>75</v>
      </c>
      <c r="B72" s="18">
        <v>2</v>
      </c>
      <c r="C72" s="19">
        <v>5218.25</v>
      </c>
      <c r="D72" s="19">
        <f t="shared" ref="D72:D87" si="8">C72/B72</f>
        <v>2609.125</v>
      </c>
      <c r="E72" s="18"/>
      <c r="F72" s="19"/>
      <c r="G72" s="20" t="s">
        <v>104</v>
      </c>
      <c r="H72" s="18"/>
      <c r="I72" s="19"/>
      <c r="J72" s="20" t="s">
        <v>104</v>
      </c>
      <c r="K72" s="18"/>
      <c r="L72" s="19"/>
      <c r="M72" s="20" t="s">
        <v>104</v>
      </c>
      <c r="N72" s="18">
        <v>2</v>
      </c>
      <c r="O72" s="19">
        <v>5218.25</v>
      </c>
      <c r="P72" s="19">
        <f t="shared" si="7"/>
        <v>2609.125</v>
      </c>
    </row>
    <row r="73" spans="1:16" ht="12.75" customHeight="1" x14ac:dyDescent="0.25">
      <c r="A73" s="17" t="s">
        <v>76</v>
      </c>
      <c r="B73" s="18">
        <v>1</v>
      </c>
      <c r="C73" s="19">
        <v>5672.54</v>
      </c>
      <c r="D73" s="19">
        <f t="shared" si="8"/>
        <v>5672.54</v>
      </c>
      <c r="E73" s="18"/>
      <c r="F73" s="19"/>
      <c r="G73" s="20" t="s">
        <v>104</v>
      </c>
      <c r="H73" s="18"/>
      <c r="I73" s="19"/>
      <c r="J73" s="20" t="s">
        <v>104</v>
      </c>
      <c r="K73" s="18"/>
      <c r="L73" s="19"/>
      <c r="M73" s="20" t="s">
        <v>104</v>
      </c>
      <c r="N73" s="18">
        <v>1</v>
      </c>
      <c r="O73" s="19">
        <v>5672.54</v>
      </c>
      <c r="P73" s="19">
        <f t="shared" si="7"/>
        <v>5672.54</v>
      </c>
    </row>
    <row r="74" spans="1:16" ht="12.75" customHeight="1" x14ac:dyDescent="0.25">
      <c r="A74" s="17" t="s">
        <v>77</v>
      </c>
      <c r="B74" s="18">
        <v>7</v>
      </c>
      <c r="C74" s="19">
        <v>25476.63</v>
      </c>
      <c r="D74" s="19">
        <f t="shared" si="8"/>
        <v>3639.5185714285717</v>
      </c>
      <c r="E74" s="18">
        <v>277</v>
      </c>
      <c r="F74" s="19">
        <v>227629.38</v>
      </c>
      <c r="G74" s="19">
        <f t="shared" si="5"/>
        <v>821.7667148014441</v>
      </c>
      <c r="H74" s="18">
        <v>4</v>
      </c>
      <c r="I74" s="19">
        <v>3136.37</v>
      </c>
      <c r="J74" s="19">
        <f t="shared" ref="J74:J87" si="9">I74/H74</f>
        <v>784.09249999999997</v>
      </c>
      <c r="K74" s="18">
        <v>1</v>
      </c>
      <c r="L74" s="19">
        <v>2190</v>
      </c>
      <c r="M74" s="19">
        <f t="shared" si="6"/>
        <v>2190</v>
      </c>
      <c r="N74" s="18">
        <v>289</v>
      </c>
      <c r="O74" s="19">
        <v>258432.38</v>
      </c>
      <c r="P74" s="19">
        <f t="shared" si="7"/>
        <v>894.22968858131492</v>
      </c>
    </row>
    <row r="75" spans="1:16" ht="12.75" customHeight="1" x14ac:dyDescent="0.25">
      <c r="A75" s="17" t="s">
        <v>78</v>
      </c>
      <c r="B75" s="18"/>
      <c r="C75" s="19"/>
      <c r="D75" s="20" t="s">
        <v>104</v>
      </c>
      <c r="E75" s="18">
        <v>15</v>
      </c>
      <c r="F75" s="19">
        <v>4767.46</v>
      </c>
      <c r="G75" s="19">
        <f t="shared" si="5"/>
        <v>317.83066666666667</v>
      </c>
      <c r="H75" s="18">
        <v>2</v>
      </c>
      <c r="I75" s="19">
        <v>3365</v>
      </c>
      <c r="J75" s="19">
        <f t="shared" si="9"/>
        <v>1682.5</v>
      </c>
      <c r="K75" s="18"/>
      <c r="L75" s="19"/>
      <c r="M75" s="20" t="s">
        <v>104</v>
      </c>
      <c r="N75" s="18">
        <v>17</v>
      </c>
      <c r="O75" s="19">
        <v>8132.46</v>
      </c>
      <c r="P75" s="19">
        <f t="shared" si="7"/>
        <v>478.38</v>
      </c>
    </row>
    <row r="76" spans="1:16" ht="12.75" customHeight="1" x14ac:dyDescent="0.25">
      <c r="A76" s="17" t="s">
        <v>79</v>
      </c>
      <c r="B76" s="18"/>
      <c r="C76" s="19"/>
      <c r="D76" s="20" t="s">
        <v>104</v>
      </c>
      <c r="E76" s="18">
        <v>15</v>
      </c>
      <c r="F76" s="19">
        <v>64935.71</v>
      </c>
      <c r="G76" s="19">
        <f t="shared" si="5"/>
        <v>4329.047333333333</v>
      </c>
      <c r="H76" s="18"/>
      <c r="I76" s="19"/>
      <c r="J76" s="20" t="s">
        <v>104</v>
      </c>
      <c r="K76" s="18"/>
      <c r="L76" s="19"/>
      <c r="M76" s="20" t="s">
        <v>104</v>
      </c>
      <c r="N76" s="18">
        <v>15</v>
      </c>
      <c r="O76" s="19">
        <v>64935.71</v>
      </c>
      <c r="P76" s="19">
        <f t="shared" si="7"/>
        <v>4329.047333333333</v>
      </c>
    </row>
    <row r="77" spans="1:16" ht="12.75" customHeight="1" x14ac:dyDescent="0.25">
      <c r="A77" s="17" t="s">
        <v>80</v>
      </c>
      <c r="B77" s="18"/>
      <c r="C77" s="19"/>
      <c r="D77" s="20" t="s">
        <v>104</v>
      </c>
      <c r="E77" s="18">
        <v>11</v>
      </c>
      <c r="F77" s="19">
        <v>15650</v>
      </c>
      <c r="G77" s="19">
        <f t="shared" si="5"/>
        <v>1422.7272727272727</v>
      </c>
      <c r="H77" s="18"/>
      <c r="I77" s="19"/>
      <c r="J77" s="20" t="s">
        <v>104</v>
      </c>
      <c r="K77" s="18"/>
      <c r="L77" s="19"/>
      <c r="M77" s="20" t="s">
        <v>104</v>
      </c>
      <c r="N77" s="18">
        <v>11</v>
      </c>
      <c r="O77" s="19">
        <v>15650</v>
      </c>
      <c r="P77" s="19">
        <f t="shared" si="7"/>
        <v>1422.7272727272727</v>
      </c>
    </row>
    <row r="78" spans="1:16" ht="12.75" customHeight="1" x14ac:dyDescent="0.25">
      <c r="A78" s="17" t="s">
        <v>81</v>
      </c>
      <c r="B78" s="18">
        <v>10</v>
      </c>
      <c r="C78" s="19">
        <v>13306.69</v>
      </c>
      <c r="D78" s="19">
        <f t="shared" si="8"/>
        <v>1330.6690000000001</v>
      </c>
      <c r="E78" s="18">
        <v>112</v>
      </c>
      <c r="F78" s="19">
        <v>92491.93</v>
      </c>
      <c r="G78" s="19">
        <f t="shared" si="5"/>
        <v>825.82080357142854</v>
      </c>
      <c r="H78" s="18"/>
      <c r="I78" s="19"/>
      <c r="J78" s="20" t="s">
        <v>104</v>
      </c>
      <c r="K78" s="18"/>
      <c r="L78" s="19"/>
      <c r="M78" s="20" t="s">
        <v>104</v>
      </c>
      <c r="N78" s="18">
        <v>122</v>
      </c>
      <c r="O78" s="19">
        <v>105798.62</v>
      </c>
      <c r="P78" s="19">
        <f t="shared" si="7"/>
        <v>867.20180327868843</v>
      </c>
    </row>
    <row r="79" spans="1:16" ht="12.75" customHeight="1" x14ac:dyDescent="0.25">
      <c r="A79" s="17" t="s">
        <v>82</v>
      </c>
      <c r="B79" s="18">
        <v>7</v>
      </c>
      <c r="C79" s="19">
        <v>26351.18</v>
      </c>
      <c r="D79" s="19">
        <f t="shared" si="8"/>
        <v>3764.4542857142856</v>
      </c>
      <c r="E79" s="18">
        <v>85</v>
      </c>
      <c r="F79" s="19">
        <v>47096.05</v>
      </c>
      <c r="G79" s="19">
        <f t="shared" si="5"/>
        <v>554.07117647058828</v>
      </c>
      <c r="H79" s="18">
        <v>2</v>
      </c>
      <c r="I79" s="19">
        <v>372</v>
      </c>
      <c r="J79" s="19">
        <f t="shared" si="9"/>
        <v>186</v>
      </c>
      <c r="K79" s="18"/>
      <c r="L79" s="19"/>
      <c r="M79" s="20" t="s">
        <v>104</v>
      </c>
      <c r="N79" s="18">
        <v>94</v>
      </c>
      <c r="O79" s="19">
        <v>73819.23000000001</v>
      </c>
      <c r="P79" s="19">
        <f t="shared" si="7"/>
        <v>785.31095744680863</v>
      </c>
    </row>
    <row r="80" spans="1:16" ht="12.75" customHeight="1" x14ac:dyDescent="0.25">
      <c r="A80" s="17" t="s">
        <v>83</v>
      </c>
      <c r="B80" s="18">
        <v>8</v>
      </c>
      <c r="C80" s="19">
        <v>10210.11</v>
      </c>
      <c r="D80" s="19">
        <f t="shared" si="8"/>
        <v>1276.2637500000001</v>
      </c>
      <c r="E80" s="18">
        <v>128</v>
      </c>
      <c r="F80" s="19">
        <v>192158.46</v>
      </c>
      <c r="G80" s="19">
        <f t="shared" si="5"/>
        <v>1501.2379687499999</v>
      </c>
      <c r="H80" s="18">
        <v>5</v>
      </c>
      <c r="I80" s="19">
        <v>3702.65</v>
      </c>
      <c r="J80" s="19">
        <f t="shared" si="9"/>
        <v>740.53</v>
      </c>
      <c r="K80" s="18"/>
      <c r="L80" s="19"/>
      <c r="M80" s="20" t="s">
        <v>104</v>
      </c>
      <c r="N80" s="18">
        <v>141</v>
      </c>
      <c r="O80" s="19">
        <v>206071.22</v>
      </c>
      <c r="P80" s="19">
        <f t="shared" si="7"/>
        <v>1461.4980141843971</v>
      </c>
    </row>
    <row r="81" spans="1:16" ht="12.75" customHeight="1" x14ac:dyDescent="0.25">
      <c r="A81" s="17" t="s">
        <v>84</v>
      </c>
      <c r="B81" s="18"/>
      <c r="C81" s="19"/>
      <c r="D81" s="20" t="s">
        <v>104</v>
      </c>
      <c r="E81" s="18">
        <v>8</v>
      </c>
      <c r="F81" s="19">
        <v>15609.65</v>
      </c>
      <c r="G81" s="19">
        <f t="shared" si="5"/>
        <v>1951.20625</v>
      </c>
      <c r="H81" s="18"/>
      <c r="I81" s="19"/>
      <c r="J81" s="20" t="s">
        <v>104</v>
      </c>
      <c r="K81" s="18"/>
      <c r="L81" s="19"/>
      <c r="M81" s="20" t="s">
        <v>104</v>
      </c>
      <c r="N81" s="18">
        <v>8</v>
      </c>
      <c r="O81" s="19">
        <v>15609.65</v>
      </c>
      <c r="P81" s="19">
        <f t="shared" si="7"/>
        <v>1951.20625</v>
      </c>
    </row>
    <row r="82" spans="1:16" ht="12.75" customHeight="1" x14ac:dyDescent="0.25">
      <c r="A82" s="17" t="s">
        <v>85</v>
      </c>
      <c r="B82" s="18">
        <v>75</v>
      </c>
      <c r="C82" s="19">
        <v>178577.53</v>
      </c>
      <c r="D82" s="19">
        <f t="shared" si="8"/>
        <v>2381.0337333333332</v>
      </c>
      <c r="E82" s="18">
        <v>395</v>
      </c>
      <c r="F82" s="19">
        <v>419059.21</v>
      </c>
      <c r="G82" s="19">
        <f t="shared" si="5"/>
        <v>1060.9093924050633</v>
      </c>
      <c r="H82" s="18">
        <v>19</v>
      </c>
      <c r="I82" s="19">
        <v>17059.849999999999</v>
      </c>
      <c r="J82" s="19">
        <f t="shared" si="9"/>
        <v>897.8868421052631</v>
      </c>
      <c r="K82" s="18"/>
      <c r="L82" s="19"/>
      <c r="M82" s="20" t="s">
        <v>104</v>
      </c>
      <c r="N82" s="18">
        <v>489</v>
      </c>
      <c r="O82" s="19">
        <v>614696.59</v>
      </c>
      <c r="P82" s="19">
        <f t="shared" si="7"/>
        <v>1257.0482413087934</v>
      </c>
    </row>
    <row r="83" spans="1:16" ht="12.75" customHeight="1" x14ac:dyDescent="0.25">
      <c r="A83" s="17" t="s">
        <v>86</v>
      </c>
      <c r="B83" s="18">
        <v>13</v>
      </c>
      <c r="C83" s="19">
        <v>64202.74</v>
      </c>
      <c r="D83" s="19">
        <f t="shared" si="8"/>
        <v>4938.6723076923072</v>
      </c>
      <c r="E83" s="18">
        <v>278</v>
      </c>
      <c r="F83" s="19">
        <v>274215.14</v>
      </c>
      <c r="G83" s="19">
        <f>F83/E83</f>
        <v>986.38539568345334</v>
      </c>
      <c r="H83" s="18">
        <v>23</v>
      </c>
      <c r="I83" s="19">
        <v>24742.89</v>
      </c>
      <c r="J83" s="19">
        <f t="shared" si="9"/>
        <v>1075.7778260869566</v>
      </c>
      <c r="K83" s="18"/>
      <c r="L83" s="19"/>
      <c r="M83" s="20" t="s">
        <v>104</v>
      </c>
      <c r="N83" s="18">
        <v>314</v>
      </c>
      <c r="O83" s="19">
        <v>363160.77</v>
      </c>
      <c r="P83" s="19">
        <f t="shared" si="7"/>
        <v>1156.5629617834395</v>
      </c>
    </row>
    <row r="84" spans="1:16" ht="12.75" customHeight="1" x14ac:dyDescent="0.25">
      <c r="A84" s="17" t="s">
        <v>87</v>
      </c>
      <c r="B84" s="18"/>
      <c r="C84" s="19"/>
      <c r="D84" s="20" t="s">
        <v>104</v>
      </c>
      <c r="E84" s="18">
        <v>46</v>
      </c>
      <c r="F84" s="19">
        <v>51235.62</v>
      </c>
      <c r="G84" s="19">
        <f t="shared" ref="G84:G87" si="10">F84/E84</f>
        <v>1113.8178260869565</v>
      </c>
      <c r="H84" s="18">
        <v>1</v>
      </c>
      <c r="I84" s="19">
        <v>1000.6</v>
      </c>
      <c r="J84" s="19">
        <f t="shared" si="9"/>
        <v>1000.6</v>
      </c>
      <c r="K84" s="18"/>
      <c r="L84" s="19"/>
      <c r="M84" s="20" t="s">
        <v>104</v>
      </c>
      <c r="N84" s="18">
        <v>47</v>
      </c>
      <c r="O84" s="19">
        <v>52236.22</v>
      </c>
      <c r="P84" s="19">
        <f t="shared" si="7"/>
        <v>1111.4089361702129</v>
      </c>
    </row>
    <row r="85" spans="1:16" ht="12.75" customHeight="1" x14ac:dyDescent="0.25">
      <c r="A85" s="17" t="s">
        <v>88</v>
      </c>
      <c r="B85" s="18"/>
      <c r="C85" s="19"/>
      <c r="D85" s="20" t="s">
        <v>104</v>
      </c>
      <c r="E85" s="18">
        <v>1</v>
      </c>
      <c r="F85" s="19">
        <v>1000</v>
      </c>
      <c r="G85" s="19">
        <f t="shared" si="10"/>
        <v>1000</v>
      </c>
      <c r="H85" s="18"/>
      <c r="I85" s="19"/>
      <c r="J85" s="20" t="s">
        <v>104</v>
      </c>
      <c r="K85" s="18"/>
      <c r="L85" s="19"/>
      <c r="M85" s="20" t="s">
        <v>104</v>
      </c>
      <c r="N85" s="18">
        <v>1</v>
      </c>
      <c r="O85" s="19">
        <v>1000</v>
      </c>
      <c r="P85" s="19">
        <f t="shared" si="7"/>
        <v>1000</v>
      </c>
    </row>
    <row r="86" spans="1:16" ht="12.75" customHeight="1" x14ac:dyDescent="0.25">
      <c r="A86" s="17" t="s">
        <v>89</v>
      </c>
      <c r="B86" s="18">
        <v>2</v>
      </c>
      <c r="C86" s="19">
        <v>5195</v>
      </c>
      <c r="D86" s="19">
        <f t="shared" si="8"/>
        <v>2597.5</v>
      </c>
      <c r="E86" s="18">
        <v>116</v>
      </c>
      <c r="F86" s="19">
        <v>40121.56</v>
      </c>
      <c r="G86" s="19">
        <f t="shared" si="10"/>
        <v>345.87551724137927</v>
      </c>
      <c r="H86" s="18"/>
      <c r="I86" s="19"/>
      <c r="J86" s="20" t="s">
        <v>104</v>
      </c>
      <c r="K86" s="18"/>
      <c r="L86" s="19"/>
      <c r="M86" s="20" t="s">
        <v>104</v>
      </c>
      <c r="N86" s="18">
        <v>118</v>
      </c>
      <c r="O86" s="19">
        <v>45316.56</v>
      </c>
      <c r="P86" s="19">
        <f t="shared" si="7"/>
        <v>384.03864406779661</v>
      </c>
    </row>
    <row r="87" spans="1:16" ht="12.75" customHeight="1" x14ac:dyDescent="0.25">
      <c r="A87" s="21" t="s">
        <v>90</v>
      </c>
      <c r="B87" s="22">
        <v>1430</v>
      </c>
      <c r="C87" s="23">
        <v>7376162.3600000003</v>
      </c>
      <c r="D87" s="23">
        <f t="shared" si="8"/>
        <v>5158.1554965034966</v>
      </c>
      <c r="E87" s="22">
        <v>19190</v>
      </c>
      <c r="F87" s="23">
        <v>19544568.999999996</v>
      </c>
      <c r="G87" s="23">
        <f t="shared" si="10"/>
        <v>1018.4767587285043</v>
      </c>
      <c r="H87" s="22">
        <v>547</v>
      </c>
      <c r="I87" s="23">
        <v>571738.90999999992</v>
      </c>
      <c r="J87" s="23">
        <f t="shared" si="9"/>
        <v>1045.2265265082265</v>
      </c>
      <c r="K87" s="22">
        <v>50</v>
      </c>
      <c r="L87" s="23">
        <v>89952.2</v>
      </c>
      <c r="M87" s="23">
        <f t="shared" ref="M87" si="11">L87/K87</f>
        <v>1799.0439999999999</v>
      </c>
      <c r="N87" s="22">
        <v>21217</v>
      </c>
      <c r="O87" s="23">
        <v>27582422.470000003</v>
      </c>
      <c r="P87" s="23">
        <f t="shared" si="7"/>
        <v>1300.0151986614508</v>
      </c>
    </row>
    <row r="89" spans="1:16" x14ac:dyDescent="0.25">
      <c r="A89" s="24" t="s">
        <v>105</v>
      </c>
    </row>
    <row r="90" spans="1:16" x14ac:dyDescent="0.25">
      <c r="A90" s="24" t="s">
        <v>106</v>
      </c>
    </row>
  </sheetData>
  <mergeCells count="7">
    <mergeCell ref="A3:A4"/>
    <mergeCell ref="A1:P1"/>
    <mergeCell ref="B3:D3"/>
    <mergeCell ref="E3:G3"/>
    <mergeCell ref="H3:J3"/>
    <mergeCell ref="K3:M3"/>
    <mergeCell ref="N3:P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"/>
  <sheetViews>
    <sheetView workbookViewId="0">
      <selection activeCell="A3" sqref="A3:A4"/>
    </sheetView>
  </sheetViews>
  <sheetFormatPr defaultColWidth="8.85546875" defaultRowHeight="11.25" x14ac:dyDescent="0.2"/>
  <cols>
    <col min="1" max="1" width="13.7109375" style="1" customWidth="1"/>
    <col min="2" max="2" width="3.5703125" style="1" customWidth="1"/>
    <col min="3" max="3" width="9.140625" style="1" bestFit="1" customWidth="1"/>
    <col min="4" max="4" width="3.5703125" style="1" customWidth="1"/>
    <col min="5" max="5" width="9.140625" style="1" bestFit="1" customWidth="1"/>
    <col min="6" max="6" width="3.5703125" style="1" customWidth="1"/>
    <col min="7" max="7" width="10" style="1" bestFit="1" customWidth="1"/>
    <col min="8" max="8" width="3.5703125" style="1" customWidth="1"/>
    <col min="9" max="9" width="10" style="1" bestFit="1" customWidth="1"/>
    <col min="10" max="10" width="3.5703125" style="1" customWidth="1"/>
    <col min="11" max="11" width="10" style="1" bestFit="1" customWidth="1"/>
    <col min="12" max="12" width="3.42578125" style="1" customWidth="1"/>
    <col min="13" max="13" width="10.28515625" style="1" bestFit="1" customWidth="1"/>
    <col min="14" max="14" width="3.7109375" style="1" customWidth="1"/>
    <col min="15" max="15" width="10" style="1" bestFit="1" customWidth="1"/>
    <col min="16" max="16" width="3.5703125" style="1" customWidth="1"/>
    <col min="17" max="17" width="10.28515625" style="1" bestFit="1" customWidth="1"/>
    <col min="18" max="18" width="2.85546875" style="1" customWidth="1"/>
    <col min="19" max="19" width="7.42578125" style="1" customWidth="1"/>
    <col min="20" max="20" width="4.5703125" style="1" customWidth="1"/>
    <col min="21" max="21" width="8.7109375" style="1" customWidth="1"/>
    <col min="22" max="16384" width="8.85546875" style="1"/>
  </cols>
  <sheetData>
    <row r="1" spans="1:21" ht="12.75" x14ac:dyDescent="0.2">
      <c r="A1" s="51" t="s">
        <v>108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</row>
    <row r="3" spans="1:21" x14ac:dyDescent="0.2">
      <c r="A3" s="53" t="s">
        <v>0</v>
      </c>
      <c r="B3" s="52" t="s">
        <v>91</v>
      </c>
      <c r="C3" s="52"/>
      <c r="D3" s="52" t="s">
        <v>92</v>
      </c>
      <c r="E3" s="52"/>
      <c r="F3" s="52" t="s">
        <v>93</v>
      </c>
      <c r="G3" s="52"/>
      <c r="H3" s="52" t="s">
        <v>94</v>
      </c>
      <c r="I3" s="52"/>
      <c r="J3" s="52" t="s">
        <v>95</v>
      </c>
      <c r="K3" s="52"/>
      <c r="L3" s="52" t="s">
        <v>96</v>
      </c>
      <c r="M3" s="52"/>
      <c r="N3" s="52" t="s">
        <v>97</v>
      </c>
      <c r="O3" s="52"/>
      <c r="P3" s="52" t="s">
        <v>98</v>
      </c>
      <c r="Q3" s="52"/>
      <c r="R3" s="52" t="s">
        <v>99</v>
      </c>
      <c r="S3" s="52"/>
      <c r="T3" s="52" t="s">
        <v>5</v>
      </c>
      <c r="U3" s="52"/>
    </row>
    <row r="4" spans="1:21" ht="34.5" customHeight="1" x14ac:dyDescent="0.2">
      <c r="A4" s="53"/>
      <c r="B4" s="4" t="s">
        <v>100</v>
      </c>
      <c r="C4" s="5" t="s">
        <v>101</v>
      </c>
      <c r="D4" s="4" t="s">
        <v>100</v>
      </c>
      <c r="E4" s="5" t="s">
        <v>101</v>
      </c>
      <c r="F4" s="4" t="s">
        <v>100</v>
      </c>
      <c r="G4" s="5" t="s">
        <v>101</v>
      </c>
      <c r="H4" s="4" t="s">
        <v>100</v>
      </c>
      <c r="I4" s="5" t="s">
        <v>101</v>
      </c>
      <c r="J4" s="4" t="s">
        <v>100</v>
      </c>
      <c r="K4" s="5" t="s">
        <v>101</v>
      </c>
      <c r="L4" s="4" t="s">
        <v>100</v>
      </c>
      <c r="M4" s="5" t="s">
        <v>101</v>
      </c>
      <c r="N4" s="4" t="s">
        <v>100</v>
      </c>
      <c r="O4" s="5" t="s">
        <v>101</v>
      </c>
      <c r="P4" s="4" t="s">
        <v>100</v>
      </c>
      <c r="Q4" s="5" t="s">
        <v>101</v>
      </c>
      <c r="R4" s="4" t="s">
        <v>100</v>
      </c>
      <c r="S4" s="5" t="s">
        <v>101</v>
      </c>
      <c r="T4" s="4" t="s">
        <v>100</v>
      </c>
      <c r="U4" s="5" t="s">
        <v>101</v>
      </c>
    </row>
    <row r="5" spans="1:21" ht="3" customHeight="1" x14ac:dyDescent="0.2">
      <c r="A5" s="26"/>
      <c r="B5" s="27"/>
      <c r="C5" s="28"/>
      <c r="D5" s="27"/>
      <c r="E5" s="28"/>
      <c r="F5" s="27"/>
      <c r="G5" s="28"/>
      <c r="H5" s="27"/>
      <c r="I5" s="28"/>
      <c r="J5" s="27"/>
      <c r="K5" s="28"/>
      <c r="L5" s="27"/>
      <c r="M5" s="28"/>
      <c r="N5" s="27"/>
      <c r="O5" s="28"/>
      <c r="P5" s="27"/>
      <c r="Q5" s="28"/>
      <c r="R5" s="27"/>
      <c r="S5" s="28"/>
      <c r="T5" s="27"/>
      <c r="U5" s="28"/>
    </row>
    <row r="6" spans="1:21" x14ac:dyDescent="0.2">
      <c r="A6" s="29" t="s">
        <v>9</v>
      </c>
      <c r="B6" s="30">
        <v>11</v>
      </c>
      <c r="C6" s="10">
        <v>1150</v>
      </c>
      <c r="D6" s="30">
        <v>3</v>
      </c>
      <c r="E6" s="10">
        <v>650</v>
      </c>
      <c r="F6" s="30">
        <v>18</v>
      </c>
      <c r="G6" s="10">
        <v>8166.5199999999995</v>
      </c>
      <c r="H6" s="30">
        <v>22</v>
      </c>
      <c r="I6" s="10">
        <v>13371.78</v>
      </c>
      <c r="J6" s="30">
        <v>7</v>
      </c>
      <c r="K6" s="10">
        <v>9699.9</v>
      </c>
      <c r="L6" s="30">
        <v>2</v>
      </c>
      <c r="M6" s="10">
        <v>3841.44</v>
      </c>
      <c r="N6" s="30">
        <v>1</v>
      </c>
      <c r="O6" s="10">
        <v>3000</v>
      </c>
      <c r="P6" s="30">
        <v>1</v>
      </c>
      <c r="Q6" s="10">
        <v>6000</v>
      </c>
      <c r="R6" s="30"/>
      <c r="S6" s="10"/>
      <c r="T6" s="30">
        <v>65</v>
      </c>
      <c r="U6" s="10">
        <v>45879.640000000007</v>
      </c>
    </row>
    <row r="7" spans="1:21" x14ac:dyDescent="0.2">
      <c r="A7" s="29" t="s">
        <v>10</v>
      </c>
      <c r="B7" s="30">
        <v>9</v>
      </c>
      <c r="C7" s="10">
        <v>1100</v>
      </c>
      <c r="D7" s="30"/>
      <c r="E7" s="10"/>
      <c r="F7" s="30"/>
      <c r="G7" s="10"/>
      <c r="H7" s="30">
        <v>6</v>
      </c>
      <c r="I7" s="10">
        <v>3920</v>
      </c>
      <c r="J7" s="30">
        <v>1</v>
      </c>
      <c r="K7" s="10">
        <v>1255.3399999999999</v>
      </c>
      <c r="L7" s="30">
        <v>7</v>
      </c>
      <c r="M7" s="10">
        <v>12928.1</v>
      </c>
      <c r="N7" s="30">
        <v>13</v>
      </c>
      <c r="O7" s="10">
        <v>45908.22</v>
      </c>
      <c r="P7" s="30">
        <v>1</v>
      </c>
      <c r="Q7" s="10">
        <v>6200</v>
      </c>
      <c r="R7" s="30"/>
      <c r="S7" s="10"/>
      <c r="T7" s="30">
        <v>37</v>
      </c>
      <c r="U7" s="10">
        <v>71311.66</v>
      </c>
    </row>
    <row r="8" spans="1:21" x14ac:dyDescent="0.2">
      <c r="A8" s="29" t="s">
        <v>11</v>
      </c>
      <c r="B8" s="30">
        <v>1</v>
      </c>
      <c r="C8" s="10">
        <v>100</v>
      </c>
      <c r="D8" s="30">
        <v>1</v>
      </c>
      <c r="E8" s="10">
        <v>200</v>
      </c>
      <c r="F8" s="30"/>
      <c r="G8" s="10"/>
      <c r="H8" s="30"/>
      <c r="I8" s="10"/>
      <c r="J8" s="30"/>
      <c r="K8" s="10"/>
      <c r="L8" s="30"/>
      <c r="M8" s="10"/>
      <c r="N8" s="30"/>
      <c r="O8" s="10"/>
      <c r="P8" s="30"/>
      <c r="Q8" s="10"/>
      <c r="R8" s="30"/>
      <c r="S8" s="10"/>
      <c r="T8" s="30">
        <v>2</v>
      </c>
      <c r="U8" s="10">
        <v>300</v>
      </c>
    </row>
    <row r="9" spans="1:21" x14ac:dyDescent="0.2">
      <c r="A9" s="29" t="s">
        <v>12</v>
      </c>
      <c r="B9" s="30">
        <v>22</v>
      </c>
      <c r="C9" s="10">
        <v>1848.1</v>
      </c>
      <c r="D9" s="30">
        <v>29</v>
      </c>
      <c r="E9" s="10">
        <v>6890.63</v>
      </c>
      <c r="F9" s="30">
        <v>5</v>
      </c>
      <c r="G9" s="10">
        <v>2275.98</v>
      </c>
      <c r="H9" s="30">
        <v>18</v>
      </c>
      <c r="I9" s="10">
        <v>16070.9</v>
      </c>
      <c r="J9" s="30">
        <v>7</v>
      </c>
      <c r="K9" s="10">
        <v>9293.6200000000008</v>
      </c>
      <c r="L9" s="30">
        <v>13</v>
      </c>
      <c r="M9" s="10">
        <v>29938</v>
      </c>
      <c r="N9" s="30">
        <v>5</v>
      </c>
      <c r="O9" s="10">
        <v>20748</v>
      </c>
      <c r="P9" s="30">
        <v>8</v>
      </c>
      <c r="Q9" s="10">
        <v>106218.49</v>
      </c>
      <c r="R9" s="30"/>
      <c r="S9" s="10"/>
      <c r="T9" s="30">
        <v>107</v>
      </c>
      <c r="U9" s="10">
        <v>193283.72000000003</v>
      </c>
    </row>
    <row r="10" spans="1:21" x14ac:dyDescent="0.2">
      <c r="A10" s="29" t="s">
        <v>13</v>
      </c>
      <c r="B10" s="30">
        <v>22</v>
      </c>
      <c r="C10" s="10">
        <v>2216</v>
      </c>
      <c r="D10" s="30">
        <v>15</v>
      </c>
      <c r="E10" s="10">
        <v>4151.63</v>
      </c>
      <c r="F10" s="30">
        <v>32</v>
      </c>
      <c r="G10" s="10">
        <v>14546.69</v>
      </c>
      <c r="H10" s="30">
        <v>63</v>
      </c>
      <c r="I10" s="10">
        <v>48013.58</v>
      </c>
      <c r="J10" s="30">
        <v>14</v>
      </c>
      <c r="K10" s="10">
        <v>17160.5</v>
      </c>
      <c r="L10" s="30">
        <v>10</v>
      </c>
      <c r="M10" s="10">
        <v>20428.82</v>
      </c>
      <c r="N10" s="30">
        <v>4</v>
      </c>
      <c r="O10" s="10">
        <v>14086.93</v>
      </c>
      <c r="P10" s="30">
        <v>1</v>
      </c>
      <c r="Q10" s="10">
        <v>12755</v>
      </c>
      <c r="R10" s="30"/>
      <c r="S10" s="10"/>
      <c r="T10" s="30">
        <v>161</v>
      </c>
      <c r="U10" s="10">
        <v>133359.15</v>
      </c>
    </row>
    <row r="11" spans="1:21" x14ac:dyDescent="0.2">
      <c r="A11" s="29" t="s">
        <v>14</v>
      </c>
      <c r="B11" s="30">
        <v>8</v>
      </c>
      <c r="C11" s="10">
        <v>800</v>
      </c>
      <c r="D11" s="30">
        <v>11</v>
      </c>
      <c r="E11" s="10">
        <v>2350</v>
      </c>
      <c r="F11" s="30">
        <v>14</v>
      </c>
      <c r="G11" s="10">
        <v>6100</v>
      </c>
      <c r="H11" s="30">
        <v>24</v>
      </c>
      <c r="I11" s="10">
        <v>15012.27</v>
      </c>
      <c r="J11" s="30">
        <v>2</v>
      </c>
      <c r="K11" s="10">
        <v>2645</v>
      </c>
      <c r="L11" s="30">
        <v>1</v>
      </c>
      <c r="M11" s="10">
        <v>2300</v>
      </c>
      <c r="N11" s="30">
        <v>2</v>
      </c>
      <c r="O11" s="10">
        <v>10000</v>
      </c>
      <c r="P11" s="30">
        <v>1</v>
      </c>
      <c r="Q11" s="10">
        <v>6000</v>
      </c>
      <c r="R11" s="30"/>
      <c r="S11" s="10"/>
      <c r="T11" s="30">
        <v>63</v>
      </c>
      <c r="U11" s="10">
        <v>45207.270000000004</v>
      </c>
    </row>
    <row r="12" spans="1:21" x14ac:dyDescent="0.2">
      <c r="A12" s="29" t="s">
        <v>15</v>
      </c>
      <c r="B12" s="30"/>
      <c r="C12" s="10"/>
      <c r="D12" s="30"/>
      <c r="E12" s="10"/>
      <c r="F12" s="30"/>
      <c r="G12" s="10"/>
      <c r="H12" s="30">
        <v>4</v>
      </c>
      <c r="I12" s="10">
        <v>2499.2800000000002</v>
      </c>
      <c r="J12" s="30"/>
      <c r="K12" s="10"/>
      <c r="L12" s="30"/>
      <c r="M12" s="10"/>
      <c r="N12" s="30"/>
      <c r="O12" s="10"/>
      <c r="P12" s="30"/>
      <c r="Q12" s="10"/>
      <c r="R12" s="30"/>
      <c r="S12" s="10"/>
      <c r="T12" s="30">
        <v>4</v>
      </c>
      <c r="U12" s="10">
        <v>2499.2800000000002</v>
      </c>
    </row>
    <row r="13" spans="1:21" x14ac:dyDescent="0.2">
      <c r="A13" s="29" t="s">
        <v>16</v>
      </c>
      <c r="B13" s="30"/>
      <c r="C13" s="10"/>
      <c r="D13" s="30"/>
      <c r="E13" s="10"/>
      <c r="F13" s="30">
        <v>1</v>
      </c>
      <c r="G13" s="10">
        <v>400</v>
      </c>
      <c r="H13" s="30"/>
      <c r="I13" s="10"/>
      <c r="J13" s="30"/>
      <c r="K13" s="10"/>
      <c r="L13" s="30"/>
      <c r="M13" s="10"/>
      <c r="N13" s="30">
        <v>1</v>
      </c>
      <c r="O13" s="10">
        <v>4755.92</v>
      </c>
      <c r="P13" s="30"/>
      <c r="Q13" s="10"/>
      <c r="R13" s="30"/>
      <c r="S13" s="10"/>
      <c r="T13" s="30">
        <v>2</v>
      </c>
      <c r="U13" s="10">
        <v>5155.92</v>
      </c>
    </row>
    <row r="14" spans="1:21" x14ac:dyDescent="0.2">
      <c r="A14" s="29" t="s">
        <v>17</v>
      </c>
      <c r="B14" s="30">
        <v>36</v>
      </c>
      <c r="C14" s="10">
        <v>3895.65</v>
      </c>
      <c r="D14" s="30">
        <v>30</v>
      </c>
      <c r="E14" s="10">
        <v>8213.86</v>
      </c>
      <c r="F14" s="30">
        <v>9</v>
      </c>
      <c r="G14" s="10">
        <v>3535.4700000000003</v>
      </c>
      <c r="H14" s="30">
        <v>48</v>
      </c>
      <c r="I14" s="10">
        <v>38694.43</v>
      </c>
      <c r="J14" s="30">
        <v>18</v>
      </c>
      <c r="K14" s="10">
        <v>20395.3</v>
      </c>
      <c r="L14" s="30">
        <v>9</v>
      </c>
      <c r="M14" s="10">
        <v>18376.25</v>
      </c>
      <c r="N14" s="30">
        <v>7</v>
      </c>
      <c r="O14" s="10">
        <v>25633.1</v>
      </c>
      <c r="P14" s="30">
        <v>3</v>
      </c>
      <c r="Q14" s="10">
        <v>16312.65</v>
      </c>
      <c r="R14" s="30"/>
      <c r="S14" s="10"/>
      <c r="T14" s="30">
        <v>160</v>
      </c>
      <c r="U14" s="10">
        <v>135056.71</v>
      </c>
    </row>
    <row r="15" spans="1:21" x14ac:dyDescent="0.2">
      <c r="A15" s="29" t="s">
        <v>18</v>
      </c>
      <c r="B15" s="30">
        <v>423</v>
      </c>
      <c r="C15" s="10">
        <v>47167.549999999996</v>
      </c>
      <c r="D15" s="30">
        <v>272</v>
      </c>
      <c r="E15" s="10">
        <v>59963.659999999996</v>
      </c>
      <c r="F15" s="30">
        <v>288</v>
      </c>
      <c r="G15" s="10">
        <v>121577.12</v>
      </c>
      <c r="H15" s="30">
        <v>322</v>
      </c>
      <c r="I15" s="10">
        <v>256698.52</v>
      </c>
      <c r="J15" s="30">
        <v>89</v>
      </c>
      <c r="K15" s="10">
        <v>113312.59000000001</v>
      </c>
      <c r="L15" s="30">
        <v>128</v>
      </c>
      <c r="M15" s="10">
        <v>268989.82</v>
      </c>
      <c r="N15" s="30">
        <v>89</v>
      </c>
      <c r="O15" s="10">
        <v>323497.61</v>
      </c>
      <c r="P15" s="30">
        <v>47</v>
      </c>
      <c r="Q15" s="10">
        <v>474904.02999999997</v>
      </c>
      <c r="R15" s="30"/>
      <c r="S15" s="10"/>
      <c r="T15" s="9">
        <v>1658</v>
      </c>
      <c r="U15" s="10">
        <v>1666110.9000000001</v>
      </c>
    </row>
    <row r="16" spans="1:21" x14ac:dyDescent="0.2">
      <c r="A16" s="29" t="s">
        <v>19</v>
      </c>
      <c r="B16" s="30">
        <v>4</v>
      </c>
      <c r="C16" s="10">
        <v>479.65</v>
      </c>
      <c r="D16" s="30"/>
      <c r="E16" s="10"/>
      <c r="F16" s="30"/>
      <c r="G16" s="10"/>
      <c r="H16" s="30"/>
      <c r="I16" s="10"/>
      <c r="J16" s="30">
        <v>2</v>
      </c>
      <c r="K16" s="10">
        <v>2050.12</v>
      </c>
      <c r="L16" s="30"/>
      <c r="M16" s="10"/>
      <c r="N16" s="30"/>
      <c r="O16" s="10"/>
      <c r="P16" s="30">
        <v>3</v>
      </c>
      <c r="Q16" s="10">
        <v>19067.18</v>
      </c>
      <c r="R16" s="30"/>
      <c r="S16" s="10"/>
      <c r="T16" s="30">
        <v>9</v>
      </c>
      <c r="U16" s="10">
        <v>21596.95</v>
      </c>
    </row>
    <row r="17" spans="1:21" x14ac:dyDescent="0.2">
      <c r="A17" s="29" t="s">
        <v>20</v>
      </c>
      <c r="B17" s="30">
        <v>11</v>
      </c>
      <c r="C17" s="10">
        <v>1290</v>
      </c>
      <c r="D17" s="30">
        <v>7</v>
      </c>
      <c r="E17" s="10">
        <v>1505.5</v>
      </c>
      <c r="F17" s="30">
        <v>4</v>
      </c>
      <c r="G17" s="10">
        <v>1674</v>
      </c>
      <c r="H17" s="30">
        <v>12</v>
      </c>
      <c r="I17" s="10">
        <v>11319.39</v>
      </c>
      <c r="J17" s="30">
        <v>1</v>
      </c>
      <c r="K17" s="10">
        <v>1500</v>
      </c>
      <c r="L17" s="30">
        <v>8</v>
      </c>
      <c r="M17" s="10">
        <v>15656.32</v>
      </c>
      <c r="N17" s="30">
        <v>4</v>
      </c>
      <c r="O17" s="10">
        <v>16000</v>
      </c>
      <c r="P17" s="30">
        <v>6</v>
      </c>
      <c r="Q17" s="10">
        <v>50607.7</v>
      </c>
      <c r="R17" s="30"/>
      <c r="S17" s="10"/>
      <c r="T17" s="30">
        <v>53</v>
      </c>
      <c r="U17" s="10">
        <v>99552.91</v>
      </c>
    </row>
    <row r="18" spans="1:21" x14ac:dyDescent="0.2">
      <c r="A18" s="29" t="s">
        <v>21</v>
      </c>
      <c r="B18" s="30">
        <v>1</v>
      </c>
      <c r="C18" s="10">
        <v>125</v>
      </c>
      <c r="D18" s="30"/>
      <c r="E18" s="10"/>
      <c r="F18" s="30">
        <v>1</v>
      </c>
      <c r="G18" s="10">
        <v>500</v>
      </c>
      <c r="H18" s="30"/>
      <c r="I18" s="10"/>
      <c r="J18" s="30"/>
      <c r="K18" s="10"/>
      <c r="L18" s="30"/>
      <c r="M18" s="10"/>
      <c r="N18" s="30"/>
      <c r="O18" s="10"/>
      <c r="P18" s="30"/>
      <c r="Q18" s="10"/>
      <c r="R18" s="30"/>
      <c r="S18" s="10"/>
      <c r="T18" s="30">
        <v>2</v>
      </c>
      <c r="U18" s="10">
        <v>625</v>
      </c>
    </row>
    <row r="19" spans="1:21" x14ac:dyDescent="0.2">
      <c r="A19" s="29" t="s">
        <v>22</v>
      </c>
      <c r="B19" s="30">
        <v>32</v>
      </c>
      <c r="C19" s="10">
        <v>2692.65</v>
      </c>
      <c r="D19" s="30">
        <v>8</v>
      </c>
      <c r="E19" s="10">
        <v>2344</v>
      </c>
      <c r="F19" s="30">
        <v>3</v>
      </c>
      <c r="G19" s="10">
        <v>1200</v>
      </c>
      <c r="H19" s="30">
        <v>11</v>
      </c>
      <c r="I19" s="10">
        <v>9931.130000000001</v>
      </c>
      <c r="J19" s="30">
        <v>2</v>
      </c>
      <c r="K19" s="10">
        <v>2600</v>
      </c>
      <c r="L19" s="30">
        <v>2</v>
      </c>
      <c r="M19" s="10">
        <v>3504.74</v>
      </c>
      <c r="N19" s="30"/>
      <c r="O19" s="10"/>
      <c r="P19" s="30"/>
      <c r="Q19" s="10"/>
      <c r="R19" s="30"/>
      <c r="S19" s="10"/>
      <c r="T19" s="30">
        <v>58</v>
      </c>
      <c r="U19" s="10">
        <v>22272.519999999997</v>
      </c>
    </row>
    <row r="20" spans="1:21" x14ac:dyDescent="0.2">
      <c r="A20" s="29" t="s">
        <v>23</v>
      </c>
      <c r="B20" s="30">
        <v>98</v>
      </c>
      <c r="C20" s="10">
        <v>9608.6</v>
      </c>
      <c r="D20" s="30">
        <v>58</v>
      </c>
      <c r="E20" s="10">
        <v>13945.17</v>
      </c>
      <c r="F20" s="30">
        <v>115</v>
      </c>
      <c r="G20" s="10">
        <v>51705.45</v>
      </c>
      <c r="H20" s="30">
        <v>140</v>
      </c>
      <c r="I20" s="10">
        <v>112519.06999999999</v>
      </c>
      <c r="J20" s="30">
        <v>88</v>
      </c>
      <c r="K20" s="10">
        <v>103648.95</v>
      </c>
      <c r="L20" s="30">
        <v>45</v>
      </c>
      <c r="M20" s="10">
        <v>86802.25</v>
      </c>
      <c r="N20" s="30">
        <v>29</v>
      </c>
      <c r="O20" s="10">
        <v>105271.83</v>
      </c>
      <c r="P20" s="30">
        <v>22</v>
      </c>
      <c r="Q20" s="10">
        <v>234403.84</v>
      </c>
      <c r="R20" s="30"/>
      <c r="S20" s="10"/>
      <c r="T20" s="30">
        <v>595</v>
      </c>
      <c r="U20" s="10">
        <v>717905.16</v>
      </c>
    </row>
    <row r="21" spans="1:21" x14ac:dyDescent="0.2">
      <c r="A21" s="29" t="s">
        <v>24</v>
      </c>
      <c r="B21" s="30">
        <v>32</v>
      </c>
      <c r="C21" s="10">
        <v>3650.68</v>
      </c>
      <c r="D21" s="30">
        <v>66</v>
      </c>
      <c r="E21" s="10">
        <v>15690.64</v>
      </c>
      <c r="F21" s="30">
        <v>27</v>
      </c>
      <c r="G21" s="10">
        <v>12108.54</v>
      </c>
      <c r="H21" s="30">
        <v>39</v>
      </c>
      <c r="I21" s="10">
        <v>33909.61</v>
      </c>
      <c r="J21" s="30">
        <v>5</v>
      </c>
      <c r="K21" s="10">
        <v>5773.38</v>
      </c>
      <c r="L21" s="30">
        <v>15</v>
      </c>
      <c r="M21" s="10">
        <v>32972.46</v>
      </c>
      <c r="N21" s="30">
        <v>24</v>
      </c>
      <c r="O21" s="10">
        <v>73361.66</v>
      </c>
      <c r="P21" s="30">
        <v>5</v>
      </c>
      <c r="Q21" s="10">
        <v>54894.26</v>
      </c>
      <c r="R21" s="30"/>
      <c r="S21" s="10"/>
      <c r="T21" s="30">
        <v>213</v>
      </c>
      <c r="U21" s="10">
        <v>232361.23</v>
      </c>
    </row>
    <row r="22" spans="1:21" x14ac:dyDescent="0.2">
      <c r="A22" s="29" t="s">
        <v>25</v>
      </c>
      <c r="B22" s="30">
        <v>6</v>
      </c>
      <c r="C22" s="10">
        <v>640</v>
      </c>
      <c r="D22" s="30">
        <v>6</v>
      </c>
      <c r="E22" s="10">
        <v>1555</v>
      </c>
      <c r="F22" s="30">
        <v>3</v>
      </c>
      <c r="G22" s="10">
        <v>1200</v>
      </c>
      <c r="H22" s="30">
        <v>6</v>
      </c>
      <c r="I22" s="10">
        <v>4133.2</v>
      </c>
      <c r="J22" s="30"/>
      <c r="K22" s="10"/>
      <c r="L22" s="30"/>
      <c r="M22" s="10"/>
      <c r="N22" s="30"/>
      <c r="O22" s="10"/>
      <c r="P22" s="30"/>
      <c r="Q22" s="10"/>
      <c r="R22" s="30"/>
      <c r="S22" s="10"/>
      <c r="T22" s="30">
        <v>21</v>
      </c>
      <c r="U22" s="10">
        <v>7528.2</v>
      </c>
    </row>
    <row r="23" spans="1:21" x14ac:dyDescent="0.2">
      <c r="A23" s="29" t="s">
        <v>26</v>
      </c>
      <c r="B23" s="30">
        <v>4</v>
      </c>
      <c r="C23" s="10">
        <v>418</v>
      </c>
      <c r="D23" s="30">
        <v>7</v>
      </c>
      <c r="E23" s="10">
        <v>2059.0500000000002</v>
      </c>
      <c r="F23" s="30">
        <v>14</v>
      </c>
      <c r="G23" s="10">
        <v>5558.83</v>
      </c>
      <c r="H23" s="30">
        <v>9</v>
      </c>
      <c r="I23" s="10">
        <v>6555.3600000000006</v>
      </c>
      <c r="J23" s="30">
        <v>6</v>
      </c>
      <c r="K23" s="10">
        <v>6550.44</v>
      </c>
      <c r="L23" s="30">
        <v>7</v>
      </c>
      <c r="M23" s="10">
        <v>13498.42</v>
      </c>
      <c r="N23" s="30">
        <v>8</v>
      </c>
      <c r="O23" s="10">
        <v>24815.74</v>
      </c>
      <c r="P23" s="30">
        <v>9</v>
      </c>
      <c r="Q23" s="10">
        <v>238050.05</v>
      </c>
      <c r="R23" s="30">
        <v>1</v>
      </c>
      <c r="S23" s="10">
        <v>128774.8</v>
      </c>
      <c r="T23" s="30">
        <v>65</v>
      </c>
      <c r="U23" s="10">
        <v>426280.69</v>
      </c>
    </row>
    <row r="24" spans="1:21" x14ac:dyDescent="0.2">
      <c r="A24" s="29" t="s">
        <v>27</v>
      </c>
      <c r="B24" s="30"/>
      <c r="C24" s="10"/>
      <c r="D24" s="30"/>
      <c r="E24" s="10"/>
      <c r="F24" s="30"/>
      <c r="G24" s="10"/>
      <c r="H24" s="30">
        <v>3</v>
      </c>
      <c r="I24" s="10">
        <v>2673.32</v>
      </c>
      <c r="J24" s="30">
        <v>4</v>
      </c>
      <c r="K24" s="10">
        <v>4754.33</v>
      </c>
      <c r="L24" s="30">
        <v>3</v>
      </c>
      <c r="M24" s="10">
        <v>6800</v>
      </c>
      <c r="N24" s="30">
        <v>14</v>
      </c>
      <c r="O24" s="10">
        <v>57525.13</v>
      </c>
      <c r="P24" s="30">
        <v>1</v>
      </c>
      <c r="Q24" s="10">
        <v>10000</v>
      </c>
      <c r="R24" s="30"/>
      <c r="S24" s="10"/>
      <c r="T24" s="30">
        <v>25</v>
      </c>
      <c r="U24" s="10">
        <v>81752.78</v>
      </c>
    </row>
    <row r="25" spans="1:21" x14ac:dyDescent="0.2">
      <c r="A25" s="29" t="s">
        <v>28</v>
      </c>
      <c r="B25" s="30">
        <v>61</v>
      </c>
      <c r="C25" s="10">
        <v>5900.75</v>
      </c>
      <c r="D25" s="30">
        <v>71</v>
      </c>
      <c r="E25" s="10">
        <v>16731.169999999998</v>
      </c>
      <c r="F25" s="30">
        <v>69</v>
      </c>
      <c r="G25" s="10">
        <v>27955.19</v>
      </c>
      <c r="H25" s="30">
        <v>84</v>
      </c>
      <c r="I25" s="10">
        <v>67477.680000000008</v>
      </c>
      <c r="J25" s="30">
        <v>13</v>
      </c>
      <c r="K25" s="10">
        <v>17387.45</v>
      </c>
      <c r="L25" s="30">
        <v>18</v>
      </c>
      <c r="M25" s="10">
        <v>35958.94</v>
      </c>
      <c r="N25" s="30">
        <v>19</v>
      </c>
      <c r="O25" s="10">
        <v>71323.22</v>
      </c>
      <c r="P25" s="30">
        <v>5</v>
      </c>
      <c r="Q25" s="10">
        <v>69097.959999999992</v>
      </c>
      <c r="R25" s="30"/>
      <c r="S25" s="10"/>
      <c r="T25" s="30">
        <v>340</v>
      </c>
      <c r="U25" s="10">
        <v>311832.36</v>
      </c>
    </row>
    <row r="26" spans="1:21" x14ac:dyDescent="0.2">
      <c r="A26" s="29" t="s">
        <v>29</v>
      </c>
      <c r="B26" s="30">
        <v>23</v>
      </c>
      <c r="C26" s="10">
        <v>2005.4</v>
      </c>
      <c r="D26" s="30">
        <v>7</v>
      </c>
      <c r="E26" s="10">
        <v>1475</v>
      </c>
      <c r="F26" s="30">
        <v>16</v>
      </c>
      <c r="G26" s="10">
        <v>7739.12</v>
      </c>
      <c r="H26" s="30">
        <v>13</v>
      </c>
      <c r="I26" s="10">
        <v>11037.7</v>
      </c>
      <c r="J26" s="30">
        <v>10</v>
      </c>
      <c r="K26" s="10">
        <v>12259.58</v>
      </c>
      <c r="L26" s="30">
        <v>1</v>
      </c>
      <c r="M26" s="10">
        <v>1916.41</v>
      </c>
      <c r="N26" s="30"/>
      <c r="O26" s="10"/>
      <c r="P26" s="30"/>
      <c r="Q26" s="10"/>
      <c r="R26" s="30"/>
      <c r="S26" s="10"/>
      <c r="T26" s="30">
        <v>70</v>
      </c>
      <c r="U26" s="10">
        <v>36433.210000000006</v>
      </c>
    </row>
    <row r="27" spans="1:21" x14ac:dyDescent="0.2">
      <c r="A27" s="29" t="s">
        <v>30</v>
      </c>
      <c r="B27" s="30">
        <v>129</v>
      </c>
      <c r="C27" s="10">
        <v>14901.75</v>
      </c>
      <c r="D27" s="30">
        <v>56</v>
      </c>
      <c r="E27" s="10">
        <v>11985.1</v>
      </c>
      <c r="F27" s="30">
        <v>60</v>
      </c>
      <c r="G27" s="10">
        <v>26223.329999999998</v>
      </c>
      <c r="H27" s="30">
        <v>98</v>
      </c>
      <c r="I27" s="10">
        <v>78982.040000000008</v>
      </c>
      <c r="J27" s="30">
        <v>67</v>
      </c>
      <c r="K27" s="10">
        <v>85773.86</v>
      </c>
      <c r="L27" s="30">
        <v>95</v>
      </c>
      <c r="M27" s="10">
        <v>186568.13999999998</v>
      </c>
      <c r="N27" s="30">
        <v>58</v>
      </c>
      <c r="O27" s="10">
        <v>220256.74</v>
      </c>
      <c r="P27" s="30">
        <v>31</v>
      </c>
      <c r="Q27" s="10">
        <v>436109.66</v>
      </c>
      <c r="R27" s="30"/>
      <c r="S27" s="10"/>
      <c r="T27" s="30">
        <v>594</v>
      </c>
      <c r="U27" s="10">
        <v>1060800.6199999999</v>
      </c>
    </row>
    <row r="28" spans="1:21" x14ac:dyDescent="0.2">
      <c r="A28" s="29" t="s">
        <v>31</v>
      </c>
      <c r="B28" s="30">
        <v>2</v>
      </c>
      <c r="C28" s="10">
        <v>202</v>
      </c>
      <c r="D28" s="30">
        <v>21</v>
      </c>
      <c r="E28" s="10">
        <v>4199.6099999999997</v>
      </c>
      <c r="F28" s="30">
        <v>13</v>
      </c>
      <c r="G28" s="10">
        <v>5938.31</v>
      </c>
      <c r="H28" s="30">
        <v>25</v>
      </c>
      <c r="I28" s="10">
        <v>15383.8</v>
      </c>
      <c r="J28" s="30">
        <v>2</v>
      </c>
      <c r="K28" s="10">
        <v>2591.42</v>
      </c>
      <c r="L28" s="30">
        <v>7</v>
      </c>
      <c r="M28" s="10">
        <v>16129.31</v>
      </c>
      <c r="N28" s="30">
        <v>7</v>
      </c>
      <c r="O28" s="10">
        <v>23336.9</v>
      </c>
      <c r="P28" s="30"/>
      <c r="Q28" s="10"/>
      <c r="R28" s="30"/>
      <c r="S28" s="10"/>
      <c r="T28" s="30">
        <v>77</v>
      </c>
      <c r="U28" s="10">
        <v>67781.350000000006</v>
      </c>
    </row>
    <row r="29" spans="1:21" x14ac:dyDescent="0.2">
      <c r="A29" s="29" t="s">
        <v>32</v>
      </c>
      <c r="B29" s="30">
        <v>22</v>
      </c>
      <c r="C29" s="10">
        <v>2741</v>
      </c>
      <c r="D29" s="30">
        <v>40</v>
      </c>
      <c r="E29" s="10">
        <v>8832.56</v>
      </c>
      <c r="F29" s="30">
        <v>4</v>
      </c>
      <c r="G29" s="10">
        <v>1482.12</v>
      </c>
      <c r="H29" s="30">
        <v>14</v>
      </c>
      <c r="I29" s="10">
        <v>11084.46</v>
      </c>
      <c r="J29" s="30"/>
      <c r="K29" s="10"/>
      <c r="L29" s="30"/>
      <c r="M29" s="10"/>
      <c r="N29" s="30">
        <v>4</v>
      </c>
      <c r="O29" s="10">
        <v>17465</v>
      </c>
      <c r="P29" s="30">
        <v>3</v>
      </c>
      <c r="Q29" s="10">
        <v>17069.87</v>
      </c>
      <c r="R29" s="30"/>
      <c r="S29" s="10"/>
      <c r="T29" s="30">
        <v>87</v>
      </c>
      <c r="U29" s="10">
        <v>58675.009999999995</v>
      </c>
    </row>
    <row r="30" spans="1:21" x14ac:dyDescent="0.2">
      <c r="A30" s="29" t="s">
        <v>33</v>
      </c>
      <c r="B30" s="30">
        <v>39</v>
      </c>
      <c r="C30" s="10">
        <v>3560</v>
      </c>
      <c r="D30" s="30">
        <v>15</v>
      </c>
      <c r="E30" s="10">
        <v>3894.95</v>
      </c>
      <c r="F30" s="30">
        <v>4</v>
      </c>
      <c r="G30" s="10">
        <v>1820</v>
      </c>
      <c r="H30" s="30">
        <v>1</v>
      </c>
      <c r="I30" s="10">
        <v>900</v>
      </c>
      <c r="J30" s="30"/>
      <c r="K30" s="10"/>
      <c r="L30" s="30">
        <v>1</v>
      </c>
      <c r="M30" s="10">
        <v>2100</v>
      </c>
      <c r="N30" s="30"/>
      <c r="O30" s="10"/>
      <c r="P30" s="30"/>
      <c r="Q30" s="10"/>
      <c r="R30" s="30"/>
      <c r="S30" s="10"/>
      <c r="T30" s="30">
        <v>60</v>
      </c>
      <c r="U30" s="10">
        <v>12274.95</v>
      </c>
    </row>
    <row r="31" spans="1:21" x14ac:dyDescent="0.2">
      <c r="A31" s="29" t="s">
        <v>34</v>
      </c>
      <c r="B31" s="30">
        <v>27</v>
      </c>
      <c r="C31" s="10">
        <v>2499</v>
      </c>
      <c r="D31" s="30">
        <v>10</v>
      </c>
      <c r="E31" s="10">
        <v>1827</v>
      </c>
      <c r="F31" s="30">
        <v>5</v>
      </c>
      <c r="G31" s="10">
        <v>2115</v>
      </c>
      <c r="H31" s="30">
        <v>2</v>
      </c>
      <c r="I31" s="10">
        <v>1385.13</v>
      </c>
      <c r="J31" s="30">
        <v>5</v>
      </c>
      <c r="K31" s="10">
        <v>5361.75</v>
      </c>
      <c r="L31" s="30">
        <v>2</v>
      </c>
      <c r="M31" s="10">
        <v>3320</v>
      </c>
      <c r="N31" s="30">
        <v>1</v>
      </c>
      <c r="O31" s="10">
        <v>4080</v>
      </c>
      <c r="P31" s="30"/>
      <c r="Q31" s="10"/>
      <c r="R31" s="30"/>
      <c r="S31" s="10"/>
      <c r="T31" s="30">
        <v>52</v>
      </c>
      <c r="U31" s="10">
        <v>20587.88</v>
      </c>
    </row>
    <row r="32" spans="1:21" x14ac:dyDescent="0.2">
      <c r="A32" s="29" t="s">
        <v>35</v>
      </c>
      <c r="B32" s="30"/>
      <c r="C32" s="10"/>
      <c r="D32" s="30"/>
      <c r="E32" s="10"/>
      <c r="F32" s="30">
        <v>1</v>
      </c>
      <c r="G32" s="10">
        <v>400</v>
      </c>
      <c r="H32" s="30">
        <v>12</v>
      </c>
      <c r="I32" s="10">
        <v>6720</v>
      </c>
      <c r="J32" s="30"/>
      <c r="K32" s="10"/>
      <c r="L32" s="30">
        <v>1</v>
      </c>
      <c r="M32" s="10">
        <v>2200</v>
      </c>
      <c r="N32" s="30">
        <v>1</v>
      </c>
      <c r="O32" s="10">
        <v>3000</v>
      </c>
      <c r="P32" s="30">
        <v>1</v>
      </c>
      <c r="Q32" s="10">
        <v>6000</v>
      </c>
      <c r="R32" s="30"/>
      <c r="S32" s="10"/>
      <c r="T32" s="30">
        <v>16</v>
      </c>
      <c r="U32" s="10">
        <v>18320</v>
      </c>
    </row>
    <row r="33" spans="1:21" x14ac:dyDescent="0.2">
      <c r="A33" s="29" t="s">
        <v>36</v>
      </c>
      <c r="B33" s="30">
        <v>64</v>
      </c>
      <c r="C33" s="10">
        <v>6474.26</v>
      </c>
      <c r="D33" s="30">
        <v>69</v>
      </c>
      <c r="E33" s="10">
        <v>16401.91</v>
      </c>
      <c r="F33" s="30">
        <v>229</v>
      </c>
      <c r="G33" s="10">
        <v>100127.73</v>
      </c>
      <c r="H33" s="30">
        <v>179</v>
      </c>
      <c r="I33" s="10">
        <v>144033.01</v>
      </c>
      <c r="J33" s="30">
        <v>118</v>
      </c>
      <c r="K33" s="10">
        <v>146910.03</v>
      </c>
      <c r="L33" s="30">
        <v>104</v>
      </c>
      <c r="M33" s="10">
        <v>209919.85</v>
      </c>
      <c r="N33" s="30">
        <v>62</v>
      </c>
      <c r="O33" s="10">
        <v>211354.5</v>
      </c>
      <c r="P33" s="30">
        <v>18</v>
      </c>
      <c r="Q33" s="10">
        <v>375497.95</v>
      </c>
      <c r="R33" s="30">
        <v>5</v>
      </c>
      <c r="S33" s="10">
        <v>755488.5</v>
      </c>
      <c r="T33" s="30">
        <v>848</v>
      </c>
      <c r="U33" s="10">
        <v>1966207.74</v>
      </c>
    </row>
    <row r="34" spans="1:21" x14ac:dyDescent="0.2">
      <c r="A34" s="29" t="s">
        <v>37</v>
      </c>
      <c r="B34" s="30">
        <v>63</v>
      </c>
      <c r="C34" s="10">
        <v>6592.01</v>
      </c>
      <c r="D34" s="30">
        <v>32</v>
      </c>
      <c r="E34" s="10">
        <v>7656.98</v>
      </c>
      <c r="F34" s="30">
        <v>71</v>
      </c>
      <c r="G34" s="10">
        <v>29848.44</v>
      </c>
      <c r="H34" s="30">
        <v>117</v>
      </c>
      <c r="I34" s="10">
        <v>82552.929999999993</v>
      </c>
      <c r="J34" s="30">
        <v>35</v>
      </c>
      <c r="K34" s="10">
        <v>40447.15</v>
      </c>
      <c r="L34" s="30">
        <v>28</v>
      </c>
      <c r="M34" s="10">
        <v>53911.429999999993</v>
      </c>
      <c r="N34" s="30">
        <v>19</v>
      </c>
      <c r="O34" s="10">
        <v>70380.23</v>
      </c>
      <c r="P34" s="30">
        <v>27</v>
      </c>
      <c r="Q34" s="10">
        <v>334915.58</v>
      </c>
      <c r="R34" s="30"/>
      <c r="S34" s="10"/>
      <c r="T34" s="30">
        <v>392</v>
      </c>
      <c r="U34" s="10">
        <v>626304.75</v>
      </c>
    </row>
    <row r="35" spans="1:21" x14ac:dyDescent="0.2">
      <c r="A35" s="29" t="s">
        <v>38</v>
      </c>
      <c r="B35" s="30">
        <v>311</v>
      </c>
      <c r="C35" s="10">
        <v>30604.3</v>
      </c>
      <c r="D35" s="30">
        <v>350</v>
      </c>
      <c r="E35" s="10">
        <v>79427.290000000008</v>
      </c>
      <c r="F35" s="30">
        <v>346</v>
      </c>
      <c r="G35" s="10">
        <v>154398.76</v>
      </c>
      <c r="H35" s="30">
        <v>324</v>
      </c>
      <c r="I35" s="10">
        <v>266492.56</v>
      </c>
      <c r="J35" s="30">
        <v>98</v>
      </c>
      <c r="K35" s="10">
        <v>119497.20000000001</v>
      </c>
      <c r="L35" s="30">
        <v>147</v>
      </c>
      <c r="M35" s="10">
        <v>293094.72000000003</v>
      </c>
      <c r="N35" s="30">
        <v>71</v>
      </c>
      <c r="O35" s="10">
        <v>252295.36</v>
      </c>
      <c r="P35" s="30">
        <v>57</v>
      </c>
      <c r="Q35" s="10">
        <v>659478.19000000006</v>
      </c>
      <c r="R35" s="30"/>
      <c r="S35" s="10"/>
      <c r="T35" s="30">
        <v>1704</v>
      </c>
      <c r="U35" s="10">
        <v>1855288.38</v>
      </c>
    </row>
    <row r="36" spans="1:21" x14ac:dyDescent="0.2">
      <c r="A36" s="29" t="s">
        <v>39</v>
      </c>
      <c r="B36" s="30">
        <v>7</v>
      </c>
      <c r="C36" s="10">
        <v>1050</v>
      </c>
      <c r="D36" s="30">
        <v>1</v>
      </c>
      <c r="E36" s="10">
        <v>300</v>
      </c>
      <c r="F36" s="30">
        <v>2</v>
      </c>
      <c r="G36" s="10">
        <v>1000</v>
      </c>
      <c r="H36" s="30"/>
      <c r="I36" s="10"/>
      <c r="J36" s="30"/>
      <c r="K36" s="10"/>
      <c r="L36" s="30"/>
      <c r="M36" s="10"/>
      <c r="N36" s="30"/>
      <c r="O36" s="10"/>
      <c r="P36" s="30"/>
      <c r="Q36" s="10"/>
      <c r="R36" s="30"/>
      <c r="S36" s="10"/>
      <c r="T36" s="30">
        <v>10</v>
      </c>
      <c r="U36" s="10">
        <v>2350</v>
      </c>
    </row>
    <row r="37" spans="1:21" x14ac:dyDescent="0.2">
      <c r="A37" s="29" t="s">
        <v>40</v>
      </c>
      <c r="B37" s="9">
        <v>1186</v>
      </c>
      <c r="C37" s="10">
        <v>122790.48</v>
      </c>
      <c r="D37" s="9">
        <v>1103</v>
      </c>
      <c r="E37" s="10">
        <v>250863.39</v>
      </c>
      <c r="F37" s="9">
        <v>1134</v>
      </c>
      <c r="G37" s="10">
        <v>483264.42</v>
      </c>
      <c r="H37" s="9">
        <v>1159</v>
      </c>
      <c r="I37" s="10">
        <v>940665.29999999993</v>
      </c>
      <c r="J37" s="30">
        <v>452</v>
      </c>
      <c r="K37" s="10">
        <v>580260.13</v>
      </c>
      <c r="L37" s="30">
        <v>419</v>
      </c>
      <c r="M37" s="10">
        <v>843527.07</v>
      </c>
      <c r="N37" s="30">
        <v>380</v>
      </c>
      <c r="O37" s="10">
        <v>1404883.44</v>
      </c>
      <c r="P37" s="30">
        <v>343</v>
      </c>
      <c r="Q37" s="10">
        <v>3579806.4599999995</v>
      </c>
      <c r="R37" s="30"/>
      <c r="S37" s="10"/>
      <c r="T37" s="9">
        <v>6176</v>
      </c>
      <c r="U37" s="10">
        <v>8206060.6899999995</v>
      </c>
    </row>
    <row r="38" spans="1:21" x14ac:dyDescent="0.2">
      <c r="A38" s="29" t="s">
        <v>41</v>
      </c>
      <c r="B38" s="30">
        <v>27</v>
      </c>
      <c r="C38" s="10">
        <v>2382.25</v>
      </c>
      <c r="D38" s="30">
        <v>47</v>
      </c>
      <c r="E38" s="10">
        <v>10612.9</v>
      </c>
      <c r="F38" s="30">
        <v>45</v>
      </c>
      <c r="G38" s="10">
        <v>18522.810000000001</v>
      </c>
      <c r="H38" s="30">
        <v>39</v>
      </c>
      <c r="I38" s="10">
        <v>31817.11</v>
      </c>
      <c r="J38" s="30">
        <v>10</v>
      </c>
      <c r="K38" s="10">
        <v>13791.95</v>
      </c>
      <c r="L38" s="30">
        <v>6</v>
      </c>
      <c r="M38" s="10">
        <v>12763.42</v>
      </c>
      <c r="N38" s="30">
        <v>3</v>
      </c>
      <c r="O38" s="10">
        <v>10546.29</v>
      </c>
      <c r="P38" s="30">
        <v>6</v>
      </c>
      <c r="Q38" s="10">
        <v>35396.449999999997</v>
      </c>
      <c r="R38" s="30"/>
      <c r="S38" s="10"/>
      <c r="T38" s="30">
        <v>183</v>
      </c>
      <c r="U38" s="10">
        <v>135833.18</v>
      </c>
    </row>
    <row r="39" spans="1:21" x14ac:dyDescent="0.2">
      <c r="A39" s="29" t="s">
        <v>42</v>
      </c>
      <c r="B39" s="30">
        <v>47</v>
      </c>
      <c r="C39" s="10">
        <v>4927.8</v>
      </c>
      <c r="D39" s="30">
        <v>28</v>
      </c>
      <c r="E39" s="10">
        <v>5592.8</v>
      </c>
      <c r="F39" s="30">
        <v>21</v>
      </c>
      <c r="G39" s="10">
        <v>8291.48</v>
      </c>
      <c r="H39" s="30">
        <v>38</v>
      </c>
      <c r="I39" s="10">
        <v>27918.390000000003</v>
      </c>
      <c r="J39" s="30">
        <v>12</v>
      </c>
      <c r="K39" s="10">
        <v>14810.04</v>
      </c>
      <c r="L39" s="30">
        <v>35</v>
      </c>
      <c r="M39" s="10">
        <v>72902.509999999995</v>
      </c>
      <c r="N39" s="30">
        <v>26</v>
      </c>
      <c r="O39" s="10">
        <v>90586.07</v>
      </c>
      <c r="P39" s="30">
        <v>1</v>
      </c>
      <c r="Q39" s="10">
        <v>8648.67</v>
      </c>
      <c r="R39" s="30"/>
      <c r="S39" s="10"/>
      <c r="T39" s="30">
        <v>208</v>
      </c>
      <c r="U39" s="10">
        <v>233677.76</v>
      </c>
    </row>
    <row r="40" spans="1:21" x14ac:dyDescent="0.2">
      <c r="A40" s="29" t="s">
        <v>43</v>
      </c>
      <c r="B40" s="30">
        <v>75</v>
      </c>
      <c r="C40" s="10">
        <v>7219.2000000000007</v>
      </c>
      <c r="D40" s="30">
        <v>99</v>
      </c>
      <c r="E40" s="10">
        <v>21618.65</v>
      </c>
      <c r="F40" s="30">
        <v>94</v>
      </c>
      <c r="G40" s="10">
        <v>37944.950000000004</v>
      </c>
      <c r="H40" s="30">
        <v>78</v>
      </c>
      <c r="I40" s="10">
        <v>56581.93</v>
      </c>
      <c r="J40" s="30">
        <v>69</v>
      </c>
      <c r="K40" s="10">
        <v>85090.44</v>
      </c>
      <c r="L40" s="30">
        <v>29</v>
      </c>
      <c r="M40" s="10">
        <v>57476.979999999996</v>
      </c>
      <c r="N40" s="30">
        <v>27</v>
      </c>
      <c r="O40" s="10">
        <v>89999.05</v>
      </c>
      <c r="P40" s="30">
        <v>9</v>
      </c>
      <c r="Q40" s="10">
        <v>153322.09</v>
      </c>
      <c r="R40" s="30">
        <v>2</v>
      </c>
      <c r="S40" s="10">
        <v>340000</v>
      </c>
      <c r="T40" s="30">
        <v>482</v>
      </c>
      <c r="U40" s="10">
        <v>849253.29</v>
      </c>
    </row>
    <row r="41" spans="1:21" x14ac:dyDescent="0.2">
      <c r="A41" s="29" t="s">
        <v>44</v>
      </c>
      <c r="B41" s="30">
        <v>82</v>
      </c>
      <c r="C41" s="10">
        <v>8819.1</v>
      </c>
      <c r="D41" s="30">
        <v>91</v>
      </c>
      <c r="E41" s="10">
        <v>21990.710000000003</v>
      </c>
      <c r="F41" s="30">
        <v>124</v>
      </c>
      <c r="G41" s="10">
        <v>53705.65</v>
      </c>
      <c r="H41" s="30">
        <v>150</v>
      </c>
      <c r="I41" s="10">
        <v>121420.93999999999</v>
      </c>
      <c r="J41" s="30">
        <v>82</v>
      </c>
      <c r="K41" s="10">
        <v>102532.95</v>
      </c>
      <c r="L41" s="30">
        <v>92</v>
      </c>
      <c r="M41" s="10">
        <v>183345.91999999998</v>
      </c>
      <c r="N41" s="30">
        <v>89</v>
      </c>
      <c r="O41" s="10">
        <v>312553.69999999995</v>
      </c>
      <c r="P41" s="30">
        <v>72</v>
      </c>
      <c r="Q41" s="10">
        <v>851047.20000000007</v>
      </c>
      <c r="R41" s="30"/>
      <c r="S41" s="10"/>
      <c r="T41" s="30">
        <v>782</v>
      </c>
      <c r="U41" s="10">
        <v>1655416.17</v>
      </c>
    </row>
    <row r="42" spans="1:21" x14ac:dyDescent="0.2">
      <c r="A42" s="29" t="s">
        <v>45</v>
      </c>
      <c r="B42" s="30">
        <v>33</v>
      </c>
      <c r="C42" s="10">
        <v>3368.47</v>
      </c>
      <c r="D42" s="30">
        <v>19</v>
      </c>
      <c r="E42" s="10">
        <v>4178</v>
      </c>
      <c r="F42" s="30">
        <v>27</v>
      </c>
      <c r="G42" s="10">
        <v>12356.42</v>
      </c>
      <c r="H42" s="30">
        <v>70</v>
      </c>
      <c r="I42" s="10">
        <v>61655.35</v>
      </c>
      <c r="J42" s="30">
        <v>49</v>
      </c>
      <c r="K42" s="10">
        <v>57334.060000000005</v>
      </c>
      <c r="L42" s="30">
        <v>23</v>
      </c>
      <c r="M42" s="10">
        <v>50391.05</v>
      </c>
      <c r="N42" s="30">
        <v>8</v>
      </c>
      <c r="O42" s="10">
        <v>31353.61</v>
      </c>
      <c r="P42" s="30">
        <v>12</v>
      </c>
      <c r="Q42" s="10">
        <v>120493.87</v>
      </c>
      <c r="R42" s="30"/>
      <c r="S42" s="10"/>
      <c r="T42" s="30">
        <v>241</v>
      </c>
      <c r="U42" s="10">
        <v>341130.82999999996</v>
      </c>
    </row>
    <row r="43" spans="1:21" x14ac:dyDescent="0.2">
      <c r="A43" s="29" t="s">
        <v>46</v>
      </c>
      <c r="B43" s="30">
        <v>5</v>
      </c>
      <c r="C43" s="10">
        <v>630</v>
      </c>
      <c r="D43" s="30">
        <v>15</v>
      </c>
      <c r="E43" s="10">
        <v>4377.8500000000004</v>
      </c>
      <c r="F43" s="30">
        <v>12</v>
      </c>
      <c r="G43" s="10">
        <v>4635</v>
      </c>
      <c r="H43" s="30"/>
      <c r="I43" s="10"/>
      <c r="J43" s="30">
        <v>2</v>
      </c>
      <c r="K43" s="10">
        <v>2038</v>
      </c>
      <c r="L43" s="30"/>
      <c r="M43" s="10"/>
      <c r="N43" s="30">
        <v>1</v>
      </c>
      <c r="O43" s="10">
        <v>2925</v>
      </c>
      <c r="P43" s="30"/>
      <c r="Q43" s="10"/>
      <c r="R43" s="30"/>
      <c r="S43" s="10"/>
      <c r="T43" s="30">
        <v>35</v>
      </c>
      <c r="U43" s="10">
        <v>14605.85</v>
      </c>
    </row>
    <row r="44" spans="1:21" x14ac:dyDescent="0.2">
      <c r="A44" s="29" t="s">
        <v>47</v>
      </c>
      <c r="B44" s="30">
        <v>26</v>
      </c>
      <c r="C44" s="10">
        <v>2673.68</v>
      </c>
      <c r="D44" s="30">
        <v>30</v>
      </c>
      <c r="E44" s="10">
        <v>5390.66</v>
      </c>
      <c r="F44" s="30">
        <v>41</v>
      </c>
      <c r="G44" s="10">
        <v>15196.27</v>
      </c>
      <c r="H44" s="30">
        <v>46</v>
      </c>
      <c r="I44" s="10">
        <v>32096.7</v>
      </c>
      <c r="J44" s="30">
        <v>6</v>
      </c>
      <c r="K44" s="10">
        <v>8644.93</v>
      </c>
      <c r="L44" s="30">
        <v>11</v>
      </c>
      <c r="M44" s="10">
        <v>22941.24</v>
      </c>
      <c r="N44" s="30">
        <v>5</v>
      </c>
      <c r="O44" s="10">
        <v>15775.21</v>
      </c>
      <c r="P44" s="30">
        <v>3</v>
      </c>
      <c r="Q44" s="10">
        <v>58423.28</v>
      </c>
      <c r="R44" s="30"/>
      <c r="S44" s="10"/>
      <c r="T44" s="30">
        <v>168</v>
      </c>
      <c r="U44" s="10">
        <v>161141.97</v>
      </c>
    </row>
    <row r="45" spans="1:21" x14ac:dyDescent="0.2">
      <c r="A45" s="29" t="s">
        <v>48</v>
      </c>
      <c r="B45" s="30">
        <v>50</v>
      </c>
      <c r="C45" s="10">
        <v>5689.7</v>
      </c>
      <c r="D45" s="30">
        <v>39</v>
      </c>
      <c r="E45" s="10">
        <v>9580.57</v>
      </c>
      <c r="F45" s="30">
        <v>74</v>
      </c>
      <c r="G45" s="10">
        <v>28854.390000000003</v>
      </c>
      <c r="H45" s="30">
        <v>21</v>
      </c>
      <c r="I45" s="10">
        <v>15458.16</v>
      </c>
      <c r="J45" s="30">
        <v>15</v>
      </c>
      <c r="K45" s="10">
        <v>19380.099999999999</v>
      </c>
      <c r="L45" s="30">
        <v>27</v>
      </c>
      <c r="M45" s="10">
        <v>54075.27</v>
      </c>
      <c r="N45" s="30">
        <v>31</v>
      </c>
      <c r="O45" s="10">
        <v>106598.45</v>
      </c>
      <c r="P45" s="30">
        <v>22</v>
      </c>
      <c r="Q45" s="10">
        <v>274863.45999999996</v>
      </c>
      <c r="R45" s="30"/>
      <c r="S45" s="10"/>
      <c r="T45" s="30">
        <v>279</v>
      </c>
      <c r="U45" s="10">
        <v>514500.1</v>
      </c>
    </row>
    <row r="46" spans="1:21" x14ac:dyDescent="0.2">
      <c r="A46" s="29" t="s">
        <v>49</v>
      </c>
      <c r="B46" s="30">
        <v>10</v>
      </c>
      <c r="C46" s="10">
        <v>675</v>
      </c>
      <c r="D46" s="30">
        <v>5</v>
      </c>
      <c r="E46" s="10">
        <v>1100.0900000000001</v>
      </c>
      <c r="F46" s="30">
        <v>2</v>
      </c>
      <c r="G46" s="10">
        <v>830</v>
      </c>
      <c r="H46" s="30">
        <v>19</v>
      </c>
      <c r="I46" s="10">
        <v>12640.3</v>
      </c>
      <c r="J46" s="30">
        <v>6</v>
      </c>
      <c r="K46" s="10">
        <v>7492.58</v>
      </c>
      <c r="L46" s="30">
        <v>2</v>
      </c>
      <c r="M46" s="10">
        <v>4179.5599999999995</v>
      </c>
      <c r="N46" s="30">
        <v>4</v>
      </c>
      <c r="O46" s="10">
        <v>11751.71</v>
      </c>
      <c r="P46" s="30"/>
      <c r="Q46" s="10"/>
      <c r="R46" s="30"/>
      <c r="S46" s="10"/>
      <c r="T46" s="30">
        <v>48</v>
      </c>
      <c r="U46" s="10">
        <v>38669.24</v>
      </c>
    </row>
    <row r="47" spans="1:21" x14ac:dyDescent="0.2">
      <c r="A47" s="29" t="s">
        <v>50</v>
      </c>
      <c r="B47" s="30">
        <v>22</v>
      </c>
      <c r="C47" s="10">
        <v>2476</v>
      </c>
      <c r="D47" s="30"/>
      <c r="E47" s="10"/>
      <c r="F47" s="30">
        <v>24</v>
      </c>
      <c r="G47" s="10">
        <v>10318.86</v>
      </c>
      <c r="H47" s="30">
        <v>28</v>
      </c>
      <c r="I47" s="10">
        <v>18574.490000000002</v>
      </c>
      <c r="J47" s="30"/>
      <c r="K47" s="10"/>
      <c r="L47" s="30">
        <v>1</v>
      </c>
      <c r="M47" s="10">
        <v>1850</v>
      </c>
      <c r="N47" s="30"/>
      <c r="O47" s="10"/>
      <c r="P47" s="30">
        <v>1</v>
      </c>
      <c r="Q47" s="10">
        <v>5040</v>
      </c>
      <c r="R47" s="30"/>
      <c r="S47" s="10"/>
      <c r="T47" s="30">
        <v>76</v>
      </c>
      <c r="U47" s="10">
        <v>38259.350000000006</v>
      </c>
    </row>
    <row r="48" spans="1:21" x14ac:dyDescent="0.2">
      <c r="A48" s="29" t="s">
        <v>51</v>
      </c>
      <c r="B48" s="30">
        <v>143</v>
      </c>
      <c r="C48" s="10">
        <v>18231.099999999999</v>
      </c>
      <c r="D48" s="30">
        <v>142</v>
      </c>
      <c r="E48" s="10">
        <v>33701</v>
      </c>
      <c r="F48" s="30">
        <v>61</v>
      </c>
      <c r="G48" s="10">
        <v>25038.85</v>
      </c>
      <c r="H48" s="30">
        <v>112</v>
      </c>
      <c r="I48" s="10">
        <v>96734.13</v>
      </c>
      <c r="J48" s="30">
        <v>28</v>
      </c>
      <c r="K48" s="10">
        <v>37029.43</v>
      </c>
      <c r="L48" s="30">
        <v>17</v>
      </c>
      <c r="M48" s="10">
        <v>32121</v>
      </c>
      <c r="N48" s="30">
        <v>10</v>
      </c>
      <c r="O48" s="10">
        <v>36500</v>
      </c>
      <c r="P48" s="30">
        <v>10</v>
      </c>
      <c r="Q48" s="10">
        <v>56705.9</v>
      </c>
      <c r="R48" s="30"/>
      <c r="S48" s="10"/>
      <c r="T48" s="30">
        <v>523</v>
      </c>
      <c r="U48" s="10">
        <v>336061.41000000003</v>
      </c>
    </row>
    <row r="49" spans="1:21" x14ac:dyDescent="0.2">
      <c r="A49" s="29" t="s">
        <v>52</v>
      </c>
      <c r="B49" s="30">
        <v>21</v>
      </c>
      <c r="C49" s="10">
        <v>2077.5</v>
      </c>
      <c r="D49" s="30">
        <v>14</v>
      </c>
      <c r="E49" s="10">
        <v>3484</v>
      </c>
      <c r="F49" s="30">
        <v>11</v>
      </c>
      <c r="G49" s="10">
        <v>5133</v>
      </c>
      <c r="H49" s="30">
        <v>4</v>
      </c>
      <c r="I49" s="10">
        <v>3187.15</v>
      </c>
      <c r="J49" s="30"/>
      <c r="K49" s="10"/>
      <c r="L49" s="30">
        <v>4</v>
      </c>
      <c r="M49" s="10">
        <v>8000</v>
      </c>
      <c r="N49" s="30">
        <v>5</v>
      </c>
      <c r="O49" s="10">
        <v>15870</v>
      </c>
      <c r="P49" s="30"/>
      <c r="Q49" s="10"/>
      <c r="R49" s="30"/>
      <c r="S49" s="10"/>
      <c r="T49" s="30">
        <v>59</v>
      </c>
      <c r="U49" s="10">
        <v>37751.65</v>
      </c>
    </row>
    <row r="50" spans="1:21" x14ac:dyDescent="0.2">
      <c r="A50" s="29" t="s">
        <v>53</v>
      </c>
      <c r="B50" s="30"/>
      <c r="C50" s="10"/>
      <c r="D50" s="30"/>
      <c r="E50" s="10"/>
      <c r="F50" s="30">
        <v>1</v>
      </c>
      <c r="G50" s="10">
        <v>366</v>
      </c>
      <c r="H50" s="30">
        <v>6</v>
      </c>
      <c r="I50" s="10">
        <v>4269</v>
      </c>
      <c r="J50" s="30">
        <v>1</v>
      </c>
      <c r="K50" s="10">
        <v>1372</v>
      </c>
      <c r="L50" s="30"/>
      <c r="M50" s="10"/>
      <c r="N50" s="30">
        <v>5</v>
      </c>
      <c r="O50" s="10">
        <v>13250</v>
      </c>
      <c r="P50" s="30"/>
      <c r="Q50" s="10"/>
      <c r="R50" s="30"/>
      <c r="S50" s="10"/>
      <c r="T50" s="30">
        <v>13</v>
      </c>
      <c r="U50" s="10">
        <v>19257</v>
      </c>
    </row>
    <row r="51" spans="1:21" x14ac:dyDescent="0.2">
      <c r="A51" s="29" t="s">
        <v>54</v>
      </c>
      <c r="B51" s="30">
        <v>15</v>
      </c>
      <c r="C51" s="10">
        <v>1388</v>
      </c>
      <c r="D51" s="30">
        <v>3</v>
      </c>
      <c r="E51" s="10">
        <v>600</v>
      </c>
      <c r="F51" s="30">
        <v>6</v>
      </c>
      <c r="G51" s="10">
        <v>2128</v>
      </c>
      <c r="H51" s="30">
        <v>7</v>
      </c>
      <c r="I51" s="10">
        <v>6550</v>
      </c>
      <c r="J51" s="30">
        <v>6</v>
      </c>
      <c r="K51" s="10">
        <v>7148.39</v>
      </c>
      <c r="L51" s="30">
        <v>2</v>
      </c>
      <c r="M51" s="10">
        <v>4330</v>
      </c>
      <c r="N51" s="30">
        <v>18</v>
      </c>
      <c r="O51" s="10">
        <v>70857.37</v>
      </c>
      <c r="P51" s="30">
        <v>8</v>
      </c>
      <c r="Q51" s="10">
        <v>52660</v>
      </c>
      <c r="R51" s="30"/>
      <c r="S51" s="10"/>
      <c r="T51" s="30">
        <v>65</v>
      </c>
      <c r="U51" s="10">
        <v>145661.76000000001</v>
      </c>
    </row>
    <row r="52" spans="1:21" x14ac:dyDescent="0.2">
      <c r="A52" s="29" t="s">
        <v>55</v>
      </c>
      <c r="B52" s="30">
        <v>140</v>
      </c>
      <c r="C52" s="10">
        <v>13853.87</v>
      </c>
      <c r="D52" s="30">
        <v>101</v>
      </c>
      <c r="E52" s="10">
        <v>24701.88</v>
      </c>
      <c r="F52" s="30">
        <v>112</v>
      </c>
      <c r="G52" s="10">
        <v>49677.920000000006</v>
      </c>
      <c r="H52" s="30">
        <v>155</v>
      </c>
      <c r="I52" s="10">
        <v>119180.86</v>
      </c>
      <c r="J52" s="30">
        <v>22</v>
      </c>
      <c r="K52" s="10">
        <v>30110.550000000003</v>
      </c>
      <c r="L52" s="30">
        <v>46</v>
      </c>
      <c r="M52" s="10">
        <v>94049.44</v>
      </c>
      <c r="N52" s="30">
        <v>46</v>
      </c>
      <c r="O52" s="10">
        <v>176404.53</v>
      </c>
      <c r="P52" s="30">
        <v>29</v>
      </c>
      <c r="Q52" s="10">
        <v>421874.09</v>
      </c>
      <c r="R52" s="30"/>
      <c r="S52" s="10"/>
      <c r="T52" s="30">
        <v>651</v>
      </c>
      <c r="U52" s="10">
        <v>929853.14000000013</v>
      </c>
    </row>
    <row r="53" spans="1:21" x14ac:dyDescent="0.2">
      <c r="A53" s="29" t="s">
        <v>56</v>
      </c>
      <c r="B53" s="30">
        <v>14</v>
      </c>
      <c r="C53" s="10">
        <v>1904.52</v>
      </c>
      <c r="D53" s="30">
        <v>21</v>
      </c>
      <c r="E53" s="10">
        <v>5567.14</v>
      </c>
      <c r="F53" s="30">
        <v>5</v>
      </c>
      <c r="G53" s="10">
        <v>1918.67</v>
      </c>
      <c r="H53" s="30">
        <v>25</v>
      </c>
      <c r="I53" s="10">
        <v>16169.84</v>
      </c>
      <c r="J53" s="30">
        <v>8</v>
      </c>
      <c r="K53" s="10">
        <v>10673.35</v>
      </c>
      <c r="L53" s="30">
        <v>20</v>
      </c>
      <c r="M53" s="10">
        <v>37933.43</v>
      </c>
      <c r="N53" s="30">
        <v>11</v>
      </c>
      <c r="O53" s="10">
        <v>39446.86</v>
      </c>
      <c r="P53" s="30">
        <v>4</v>
      </c>
      <c r="Q53" s="10">
        <v>48418.66</v>
      </c>
      <c r="R53" s="30"/>
      <c r="S53" s="10"/>
      <c r="T53" s="30">
        <v>108</v>
      </c>
      <c r="U53" s="10">
        <v>162032.47</v>
      </c>
    </row>
    <row r="54" spans="1:21" x14ac:dyDescent="0.2">
      <c r="A54" s="29" t="s">
        <v>57</v>
      </c>
      <c r="B54" s="30">
        <v>1</v>
      </c>
      <c r="C54" s="10">
        <v>150</v>
      </c>
      <c r="D54" s="30"/>
      <c r="E54" s="10"/>
      <c r="F54" s="30"/>
      <c r="G54" s="10"/>
      <c r="H54" s="30"/>
      <c r="I54" s="10"/>
      <c r="J54" s="30"/>
      <c r="K54" s="10"/>
      <c r="L54" s="30"/>
      <c r="M54" s="10"/>
      <c r="N54" s="30"/>
      <c r="O54" s="10"/>
      <c r="P54" s="30"/>
      <c r="Q54" s="10"/>
      <c r="R54" s="30"/>
      <c r="S54" s="10"/>
      <c r="T54" s="30">
        <v>1</v>
      </c>
      <c r="U54" s="10">
        <v>150</v>
      </c>
    </row>
    <row r="55" spans="1:21" x14ac:dyDescent="0.2">
      <c r="A55" s="29" t="s">
        <v>58</v>
      </c>
      <c r="B55" s="30"/>
      <c r="C55" s="10"/>
      <c r="D55" s="30">
        <v>1</v>
      </c>
      <c r="E55" s="10">
        <v>251.8</v>
      </c>
      <c r="F55" s="30"/>
      <c r="G55" s="10"/>
      <c r="H55" s="30">
        <v>1</v>
      </c>
      <c r="I55" s="10">
        <v>963</v>
      </c>
      <c r="J55" s="30">
        <v>2</v>
      </c>
      <c r="K55" s="10">
        <v>2651.29</v>
      </c>
      <c r="L55" s="30">
        <v>3</v>
      </c>
      <c r="M55" s="10">
        <v>4964.7</v>
      </c>
      <c r="N55" s="30">
        <v>4</v>
      </c>
      <c r="O55" s="10">
        <v>13717.08</v>
      </c>
      <c r="P55" s="30">
        <v>2</v>
      </c>
      <c r="Q55" s="10">
        <v>10817</v>
      </c>
      <c r="R55" s="30"/>
      <c r="S55" s="10"/>
      <c r="T55" s="30">
        <v>13</v>
      </c>
      <c r="U55" s="10">
        <v>33364.870000000003</v>
      </c>
    </row>
    <row r="56" spans="1:21" x14ac:dyDescent="0.2">
      <c r="A56" s="29" t="s">
        <v>59</v>
      </c>
      <c r="B56" s="30">
        <v>13</v>
      </c>
      <c r="C56" s="10">
        <v>1346</v>
      </c>
      <c r="D56" s="30">
        <v>29</v>
      </c>
      <c r="E56" s="10">
        <v>7228</v>
      </c>
      <c r="F56" s="30">
        <v>35</v>
      </c>
      <c r="G56" s="10">
        <v>16713.25</v>
      </c>
      <c r="H56" s="30">
        <v>32</v>
      </c>
      <c r="I56" s="10">
        <v>27365.23</v>
      </c>
      <c r="J56" s="30">
        <v>5</v>
      </c>
      <c r="K56" s="10">
        <v>5708.47</v>
      </c>
      <c r="L56" s="30">
        <v>44</v>
      </c>
      <c r="M56" s="10">
        <v>92683.59</v>
      </c>
      <c r="N56" s="30">
        <v>30</v>
      </c>
      <c r="O56" s="10">
        <v>117012.95</v>
      </c>
      <c r="P56" s="30">
        <v>11</v>
      </c>
      <c r="Q56" s="10">
        <v>123223.35</v>
      </c>
      <c r="R56" s="30"/>
      <c r="S56" s="10"/>
      <c r="T56" s="30">
        <v>199</v>
      </c>
      <c r="U56" s="10">
        <v>391280.83999999997</v>
      </c>
    </row>
    <row r="57" spans="1:21" x14ac:dyDescent="0.2">
      <c r="A57" s="29" t="s">
        <v>60</v>
      </c>
      <c r="B57" s="30"/>
      <c r="C57" s="10"/>
      <c r="D57" s="30"/>
      <c r="E57" s="10"/>
      <c r="F57" s="30">
        <v>3</v>
      </c>
      <c r="G57" s="10">
        <v>1500</v>
      </c>
      <c r="H57" s="30"/>
      <c r="I57" s="10"/>
      <c r="J57" s="30">
        <v>4</v>
      </c>
      <c r="K57" s="10">
        <v>6000</v>
      </c>
      <c r="L57" s="30">
        <v>5</v>
      </c>
      <c r="M57" s="10">
        <v>8200</v>
      </c>
      <c r="N57" s="30"/>
      <c r="O57" s="10"/>
      <c r="P57" s="30"/>
      <c r="Q57" s="10"/>
      <c r="R57" s="30"/>
      <c r="S57" s="10"/>
      <c r="T57" s="30">
        <v>12</v>
      </c>
      <c r="U57" s="10">
        <v>15700</v>
      </c>
    </row>
    <row r="58" spans="1:21" x14ac:dyDescent="0.2">
      <c r="A58" s="29" t="s">
        <v>61</v>
      </c>
      <c r="B58" s="30">
        <v>23</v>
      </c>
      <c r="C58" s="10">
        <v>1944.2</v>
      </c>
      <c r="D58" s="30">
        <v>22</v>
      </c>
      <c r="E58" s="10">
        <v>5176.21</v>
      </c>
      <c r="F58" s="30">
        <v>51</v>
      </c>
      <c r="G58" s="10">
        <v>21276.57</v>
      </c>
      <c r="H58" s="30">
        <v>24</v>
      </c>
      <c r="I58" s="10">
        <v>20394.75</v>
      </c>
      <c r="J58" s="30">
        <v>9</v>
      </c>
      <c r="K58" s="10">
        <v>11692.41</v>
      </c>
      <c r="L58" s="30">
        <v>13</v>
      </c>
      <c r="M58" s="10">
        <v>24685.599999999999</v>
      </c>
      <c r="N58" s="30">
        <v>18</v>
      </c>
      <c r="O58" s="10">
        <v>55956.55</v>
      </c>
      <c r="P58" s="30">
        <v>4</v>
      </c>
      <c r="Q58" s="10">
        <v>26463.42</v>
      </c>
      <c r="R58" s="30"/>
      <c r="S58" s="10"/>
      <c r="T58" s="30">
        <v>164</v>
      </c>
      <c r="U58" s="10">
        <v>167589.70999999996</v>
      </c>
    </row>
    <row r="59" spans="1:21" x14ac:dyDescent="0.2">
      <c r="A59" s="29" t="s">
        <v>62</v>
      </c>
      <c r="B59" s="30">
        <v>82</v>
      </c>
      <c r="C59" s="10">
        <v>8683.6200000000008</v>
      </c>
      <c r="D59" s="30">
        <v>114</v>
      </c>
      <c r="E59" s="10">
        <v>26869.67</v>
      </c>
      <c r="F59" s="30">
        <v>137</v>
      </c>
      <c r="G59" s="10">
        <v>56836.09</v>
      </c>
      <c r="H59" s="30">
        <v>174</v>
      </c>
      <c r="I59" s="10">
        <v>134993.37</v>
      </c>
      <c r="J59" s="30">
        <v>48</v>
      </c>
      <c r="K59" s="10">
        <v>59351.619999999995</v>
      </c>
      <c r="L59" s="30">
        <v>30</v>
      </c>
      <c r="M59" s="10">
        <v>62511.25</v>
      </c>
      <c r="N59" s="30">
        <v>33</v>
      </c>
      <c r="O59" s="10">
        <v>119779.58</v>
      </c>
      <c r="P59" s="30">
        <v>15</v>
      </c>
      <c r="Q59" s="10">
        <v>141757.89000000001</v>
      </c>
      <c r="R59" s="30"/>
      <c r="S59" s="10"/>
      <c r="T59" s="30">
        <v>633</v>
      </c>
      <c r="U59" s="10">
        <v>610783.09000000008</v>
      </c>
    </row>
    <row r="60" spans="1:21" x14ac:dyDescent="0.2">
      <c r="A60" s="29" t="s">
        <v>63</v>
      </c>
      <c r="B60" s="30">
        <v>15</v>
      </c>
      <c r="C60" s="10">
        <v>1550</v>
      </c>
      <c r="D60" s="30">
        <v>20</v>
      </c>
      <c r="E60" s="10">
        <v>4093</v>
      </c>
      <c r="F60" s="30">
        <v>8</v>
      </c>
      <c r="G60" s="10">
        <v>3075</v>
      </c>
      <c r="H60" s="30">
        <v>12</v>
      </c>
      <c r="I60" s="10">
        <v>9864.7199999999993</v>
      </c>
      <c r="J60" s="30">
        <v>7</v>
      </c>
      <c r="K60" s="10">
        <v>8900</v>
      </c>
      <c r="L60" s="30">
        <v>5</v>
      </c>
      <c r="M60" s="10">
        <v>8985</v>
      </c>
      <c r="N60" s="30">
        <v>4</v>
      </c>
      <c r="O60" s="10">
        <v>16000</v>
      </c>
      <c r="P60" s="30"/>
      <c r="Q60" s="10"/>
      <c r="R60" s="30"/>
      <c r="S60" s="10"/>
      <c r="T60" s="30">
        <v>71</v>
      </c>
      <c r="U60" s="10">
        <v>52467.72</v>
      </c>
    </row>
    <row r="61" spans="1:21" x14ac:dyDescent="0.2">
      <c r="A61" s="29" t="s">
        <v>64</v>
      </c>
      <c r="B61" s="30">
        <v>17</v>
      </c>
      <c r="C61" s="10">
        <v>1755</v>
      </c>
      <c r="D61" s="30">
        <v>23</v>
      </c>
      <c r="E61" s="10">
        <v>6532.93</v>
      </c>
      <c r="F61" s="30">
        <v>28</v>
      </c>
      <c r="G61" s="10">
        <v>12680.86</v>
      </c>
      <c r="H61" s="30">
        <v>17</v>
      </c>
      <c r="I61" s="10">
        <v>13043.66</v>
      </c>
      <c r="J61" s="30">
        <v>10</v>
      </c>
      <c r="K61" s="10">
        <v>11901.26</v>
      </c>
      <c r="L61" s="30">
        <v>4</v>
      </c>
      <c r="M61" s="10">
        <v>8412</v>
      </c>
      <c r="N61" s="30"/>
      <c r="O61" s="10"/>
      <c r="P61" s="30">
        <v>1</v>
      </c>
      <c r="Q61" s="10">
        <v>21900</v>
      </c>
      <c r="R61" s="30"/>
      <c r="S61" s="10"/>
      <c r="T61" s="30">
        <v>100</v>
      </c>
      <c r="U61" s="10">
        <v>76225.709999999992</v>
      </c>
    </row>
    <row r="62" spans="1:21" x14ac:dyDescent="0.2">
      <c r="A62" s="29" t="s">
        <v>65</v>
      </c>
      <c r="B62" s="30">
        <v>1</v>
      </c>
      <c r="C62" s="10">
        <v>146</v>
      </c>
      <c r="D62" s="30"/>
      <c r="E62" s="10"/>
      <c r="F62" s="30"/>
      <c r="G62" s="10"/>
      <c r="H62" s="30">
        <v>1</v>
      </c>
      <c r="I62" s="10">
        <v>1000</v>
      </c>
      <c r="J62" s="30"/>
      <c r="K62" s="10"/>
      <c r="L62" s="30"/>
      <c r="M62" s="10"/>
      <c r="N62" s="30"/>
      <c r="O62" s="10"/>
      <c r="P62" s="30"/>
      <c r="Q62" s="10"/>
      <c r="R62" s="30"/>
      <c r="S62" s="10"/>
      <c r="T62" s="30">
        <v>2</v>
      </c>
      <c r="U62" s="10">
        <v>1146</v>
      </c>
    </row>
    <row r="63" spans="1:21" x14ac:dyDescent="0.2">
      <c r="A63" s="29" t="s">
        <v>66</v>
      </c>
      <c r="B63" s="30">
        <v>31</v>
      </c>
      <c r="C63" s="10">
        <v>3174.65</v>
      </c>
      <c r="D63" s="30">
        <v>38</v>
      </c>
      <c r="E63" s="10">
        <v>7922.56</v>
      </c>
      <c r="F63" s="30">
        <v>82</v>
      </c>
      <c r="G63" s="10">
        <v>33921.980000000003</v>
      </c>
      <c r="H63" s="30">
        <v>115</v>
      </c>
      <c r="I63" s="10">
        <v>92925.83</v>
      </c>
      <c r="J63" s="30">
        <v>18</v>
      </c>
      <c r="K63" s="10">
        <v>20996.879999999997</v>
      </c>
      <c r="L63" s="30">
        <v>17</v>
      </c>
      <c r="M63" s="10">
        <v>34453.57</v>
      </c>
      <c r="N63" s="30">
        <v>9</v>
      </c>
      <c r="O63" s="10">
        <v>31320.04</v>
      </c>
      <c r="P63" s="30">
        <v>16</v>
      </c>
      <c r="Q63" s="10">
        <v>119547.11</v>
      </c>
      <c r="R63" s="30"/>
      <c r="S63" s="10"/>
      <c r="T63" s="30">
        <v>326</v>
      </c>
      <c r="U63" s="10">
        <v>344262.62000000005</v>
      </c>
    </row>
    <row r="64" spans="1:21" x14ac:dyDescent="0.2">
      <c r="A64" s="29" t="s">
        <v>67</v>
      </c>
      <c r="B64" s="30">
        <v>1</v>
      </c>
      <c r="C64" s="10">
        <v>115</v>
      </c>
      <c r="D64" s="30">
        <v>1</v>
      </c>
      <c r="E64" s="10">
        <v>250</v>
      </c>
      <c r="F64" s="30"/>
      <c r="G64" s="10"/>
      <c r="H64" s="30"/>
      <c r="I64" s="10"/>
      <c r="J64" s="30"/>
      <c r="K64" s="10"/>
      <c r="L64" s="30"/>
      <c r="M64" s="10"/>
      <c r="N64" s="30"/>
      <c r="O64" s="10"/>
      <c r="P64" s="30"/>
      <c r="Q64" s="10"/>
      <c r="R64" s="30"/>
      <c r="S64" s="10"/>
      <c r="T64" s="30">
        <v>2</v>
      </c>
      <c r="U64" s="10">
        <v>365</v>
      </c>
    </row>
    <row r="65" spans="1:21" x14ac:dyDescent="0.2">
      <c r="A65" s="29" t="s">
        <v>68</v>
      </c>
      <c r="B65" s="30">
        <v>26</v>
      </c>
      <c r="C65" s="10">
        <v>1986.71</v>
      </c>
      <c r="D65" s="30">
        <v>13</v>
      </c>
      <c r="E65" s="10">
        <v>2702.95</v>
      </c>
      <c r="F65" s="30">
        <v>7</v>
      </c>
      <c r="G65" s="10">
        <v>3204.3900000000003</v>
      </c>
      <c r="H65" s="30">
        <v>14</v>
      </c>
      <c r="I65" s="10">
        <v>9553.56</v>
      </c>
      <c r="J65" s="30">
        <v>1</v>
      </c>
      <c r="K65" s="10">
        <v>1016.34</v>
      </c>
      <c r="L65" s="30"/>
      <c r="M65" s="10"/>
      <c r="N65" s="30"/>
      <c r="O65" s="10"/>
      <c r="P65" s="30"/>
      <c r="Q65" s="10"/>
      <c r="R65" s="30"/>
      <c r="S65" s="10"/>
      <c r="T65" s="30">
        <v>61</v>
      </c>
      <c r="U65" s="10">
        <v>18463.95</v>
      </c>
    </row>
    <row r="66" spans="1:21" x14ac:dyDescent="0.2">
      <c r="A66" s="29" t="s">
        <v>69</v>
      </c>
      <c r="B66" s="30">
        <v>6</v>
      </c>
      <c r="C66" s="10">
        <v>600</v>
      </c>
      <c r="D66" s="30"/>
      <c r="E66" s="10"/>
      <c r="F66" s="30">
        <v>12</v>
      </c>
      <c r="G66" s="10">
        <v>4580.41</v>
      </c>
      <c r="H66" s="30">
        <v>19</v>
      </c>
      <c r="I66" s="10">
        <v>14198</v>
      </c>
      <c r="J66" s="30"/>
      <c r="K66" s="10"/>
      <c r="L66" s="30">
        <v>1</v>
      </c>
      <c r="M66" s="10">
        <v>2000</v>
      </c>
      <c r="N66" s="30"/>
      <c r="O66" s="10"/>
      <c r="P66" s="30">
        <v>3</v>
      </c>
      <c r="Q66" s="10">
        <v>18530</v>
      </c>
      <c r="R66" s="30"/>
      <c r="S66" s="10"/>
      <c r="T66" s="30">
        <v>41</v>
      </c>
      <c r="U66" s="10">
        <v>39908.410000000003</v>
      </c>
    </row>
    <row r="67" spans="1:21" x14ac:dyDescent="0.2">
      <c r="A67" s="29" t="s">
        <v>70</v>
      </c>
      <c r="B67" s="30">
        <v>8</v>
      </c>
      <c r="C67" s="10">
        <v>910.14</v>
      </c>
      <c r="D67" s="30">
        <v>18</v>
      </c>
      <c r="E67" s="10">
        <v>4005</v>
      </c>
      <c r="F67" s="30">
        <v>14</v>
      </c>
      <c r="G67" s="10">
        <v>5343.2800000000007</v>
      </c>
      <c r="H67" s="30">
        <v>9</v>
      </c>
      <c r="I67" s="10">
        <v>7381.57</v>
      </c>
      <c r="J67" s="30">
        <v>2</v>
      </c>
      <c r="K67" s="10">
        <v>2495.9899999999998</v>
      </c>
      <c r="L67" s="30"/>
      <c r="M67" s="10"/>
      <c r="N67" s="30"/>
      <c r="O67" s="10"/>
      <c r="P67" s="30"/>
      <c r="Q67" s="10"/>
      <c r="R67" s="30"/>
      <c r="S67" s="10"/>
      <c r="T67" s="30">
        <v>51</v>
      </c>
      <c r="U67" s="10">
        <v>20135.980000000003</v>
      </c>
    </row>
    <row r="68" spans="1:21" x14ac:dyDescent="0.2">
      <c r="A68" s="29" t="s">
        <v>71</v>
      </c>
      <c r="B68" s="30"/>
      <c r="C68" s="10"/>
      <c r="D68" s="30">
        <v>15</v>
      </c>
      <c r="E68" s="10">
        <v>3809.12</v>
      </c>
      <c r="F68" s="30">
        <v>7</v>
      </c>
      <c r="G68" s="10">
        <v>2959.46</v>
      </c>
      <c r="H68" s="30">
        <v>14</v>
      </c>
      <c r="I68" s="10">
        <v>12824.15</v>
      </c>
      <c r="J68" s="30">
        <v>7</v>
      </c>
      <c r="K68" s="10">
        <v>8861.75</v>
      </c>
      <c r="L68" s="30">
        <v>1</v>
      </c>
      <c r="M68" s="10">
        <v>2072</v>
      </c>
      <c r="N68" s="30"/>
      <c r="O68" s="10"/>
      <c r="P68" s="30"/>
      <c r="Q68" s="10"/>
      <c r="R68" s="30"/>
      <c r="S68" s="10"/>
      <c r="T68" s="30">
        <v>44</v>
      </c>
      <c r="U68" s="10">
        <v>30526.48</v>
      </c>
    </row>
    <row r="69" spans="1:21" x14ac:dyDescent="0.2">
      <c r="A69" s="29" t="s">
        <v>72</v>
      </c>
      <c r="B69" s="30"/>
      <c r="C69" s="10"/>
      <c r="D69" s="30">
        <v>1</v>
      </c>
      <c r="E69" s="10">
        <v>250</v>
      </c>
      <c r="F69" s="30">
        <v>3</v>
      </c>
      <c r="G69" s="10">
        <v>1410</v>
      </c>
      <c r="H69" s="30"/>
      <c r="I69" s="10"/>
      <c r="J69" s="30">
        <v>7</v>
      </c>
      <c r="K69" s="10">
        <v>8441.5499999999993</v>
      </c>
      <c r="L69" s="30"/>
      <c r="M69" s="10"/>
      <c r="N69" s="30"/>
      <c r="O69" s="10"/>
      <c r="P69" s="30"/>
      <c r="Q69" s="10"/>
      <c r="R69" s="30"/>
      <c r="S69" s="10"/>
      <c r="T69" s="30">
        <v>11</v>
      </c>
      <c r="U69" s="10">
        <v>10101.549999999999</v>
      </c>
    </row>
    <row r="70" spans="1:21" x14ac:dyDescent="0.2">
      <c r="A70" s="29" t="s">
        <v>73</v>
      </c>
      <c r="B70" s="30"/>
      <c r="C70" s="10"/>
      <c r="D70" s="30"/>
      <c r="E70" s="10"/>
      <c r="F70" s="30"/>
      <c r="G70" s="10"/>
      <c r="H70" s="30"/>
      <c r="I70" s="10"/>
      <c r="J70" s="30"/>
      <c r="K70" s="10"/>
      <c r="L70" s="30"/>
      <c r="M70" s="10"/>
      <c r="N70" s="30"/>
      <c r="O70" s="10"/>
      <c r="P70" s="30">
        <v>1</v>
      </c>
      <c r="Q70" s="10">
        <v>6231</v>
      </c>
      <c r="R70" s="30"/>
      <c r="S70" s="10"/>
      <c r="T70" s="30">
        <v>1</v>
      </c>
      <c r="U70" s="10">
        <v>6231</v>
      </c>
    </row>
    <row r="71" spans="1:21" x14ac:dyDescent="0.2">
      <c r="A71" s="29" t="s">
        <v>74</v>
      </c>
      <c r="B71" s="30">
        <v>36</v>
      </c>
      <c r="C71" s="10">
        <v>3395.6</v>
      </c>
      <c r="D71" s="30">
        <v>15</v>
      </c>
      <c r="E71" s="10">
        <v>4000</v>
      </c>
      <c r="F71" s="30">
        <v>35</v>
      </c>
      <c r="G71" s="10">
        <v>15278.4</v>
      </c>
      <c r="H71" s="30">
        <v>45</v>
      </c>
      <c r="I71" s="10">
        <v>37447.32</v>
      </c>
      <c r="J71" s="30">
        <v>2</v>
      </c>
      <c r="K71" s="10">
        <v>2961</v>
      </c>
      <c r="L71" s="30">
        <v>19</v>
      </c>
      <c r="M71" s="10">
        <v>37700</v>
      </c>
      <c r="N71" s="30">
        <v>17</v>
      </c>
      <c r="O71" s="10">
        <v>63125.22</v>
      </c>
      <c r="P71" s="30"/>
      <c r="Q71" s="10"/>
      <c r="R71" s="30"/>
      <c r="S71" s="10"/>
      <c r="T71" s="30">
        <v>169</v>
      </c>
      <c r="U71" s="10">
        <v>163907.54</v>
      </c>
    </row>
    <row r="72" spans="1:21" x14ac:dyDescent="0.2">
      <c r="A72" s="29" t="s">
        <v>75</v>
      </c>
      <c r="B72" s="30"/>
      <c r="C72" s="10"/>
      <c r="D72" s="30"/>
      <c r="E72" s="10"/>
      <c r="F72" s="30"/>
      <c r="G72" s="10"/>
      <c r="H72" s="30"/>
      <c r="I72" s="10"/>
      <c r="J72" s="30"/>
      <c r="K72" s="10"/>
      <c r="L72" s="30">
        <v>1</v>
      </c>
      <c r="M72" s="10">
        <v>2016.97</v>
      </c>
      <c r="N72" s="30">
        <v>1</v>
      </c>
      <c r="O72" s="10">
        <v>3201.28</v>
      </c>
      <c r="P72" s="30"/>
      <c r="Q72" s="10"/>
      <c r="R72" s="30"/>
      <c r="S72" s="10"/>
      <c r="T72" s="30">
        <v>2</v>
      </c>
      <c r="U72" s="10">
        <v>5218.25</v>
      </c>
    </row>
    <row r="73" spans="1:21" x14ac:dyDescent="0.2">
      <c r="A73" s="29" t="s">
        <v>76</v>
      </c>
      <c r="B73" s="30"/>
      <c r="C73" s="10"/>
      <c r="D73" s="30"/>
      <c r="E73" s="10"/>
      <c r="F73" s="30"/>
      <c r="G73" s="10"/>
      <c r="H73" s="30"/>
      <c r="I73" s="10"/>
      <c r="J73" s="30"/>
      <c r="K73" s="10"/>
      <c r="L73" s="30"/>
      <c r="M73" s="10"/>
      <c r="N73" s="30"/>
      <c r="O73" s="10"/>
      <c r="P73" s="30">
        <v>1</v>
      </c>
      <c r="Q73" s="10">
        <v>5672.54</v>
      </c>
      <c r="R73" s="30"/>
      <c r="S73" s="10"/>
      <c r="T73" s="30">
        <v>1</v>
      </c>
      <c r="U73" s="10">
        <v>5672.54</v>
      </c>
    </row>
    <row r="74" spans="1:21" x14ac:dyDescent="0.2">
      <c r="A74" s="29" t="s">
        <v>77</v>
      </c>
      <c r="B74" s="30">
        <v>25</v>
      </c>
      <c r="C74" s="10">
        <v>1942</v>
      </c>
      <c r="D74" s="30">
        <v>21</v>
      </c>
      <c r="E74" s="10">
        <v>5470.37</v>
      </c>
      <c r="F74" s="30">
        <v>92</v>
      </c>
      <c r="G74" s="10">
        <v>39308.630000000005</v>
      </c>
      <c r="H74" s="30">
        <v>78</v>
      </c>
      <c r="I74" s="10">
        <v>62283.42</v>
      </c>
      <c r="J74" s="30">
        <v>38</v>
      </c>
      <c r="K74" s="10">
        <v>52121.49</v>
      </c>
      <c r="L74" s="30">
        <v>24</v>
      </c>
      <c r="M74" s="10">
        <v>49356</v>
      </c>
      <c r="N74" s="30">
        <v>8</v>
      </c>
      <c r="O74" s="10">
        <v>26124.46</v>
      </c>
      <c r="P74" s="30">
        <v>3</v>
      </c>
      <c r="Q74" s="10">
        <v>21826.010000000002</v>
      </c>
      <c r="R74" s="30"/>
      <c r="S74" s="10"/>
      <c r="T74" s="30">
        <v>289</v>
      </c>
      <c r="U74" s="10">
        <v>258432.38</v>
      </c>
    </row>
    <row r="75" spans="1:21" x14ac:dyDescent="0.2">
      <c r="A75" s="29" t="s">
        <v>78</v>
      </c>
      <c r="B75" s="30">
        <v>1</v>
      </c>
      <c r="C75" s="10">
        <v>150</v>
      </c>
      <c r="D75" s="30">
        <v>12</v>
      </c>
      <c r="E75" s="10">
        <v>3358.92</v>
      </c>
      <c r="F75" s="30">
        <v>3</v>
      </c>
      <c r="G75" s="10">
        <v>1408.54</v>
      </c>
      <c r="H75" s="30"/>
      <c r="I75" s="10"/>
      <c r="J75" s="30"/>
      <c r="K75" s="10"/>
      <c r="L75" s="30"/>
      <c r="M75" s="10"/>
      <c r="N75" s="30">
        <v>1</v>
      </c>
      <c r="O75" s="10">
        <v>3215</v>
      </c>
      <c r="P75" s="30"/>
      <c r="Q75" s="10"/>
      <c r="R75" s="30"/>
      <c r="S75" s="10"/>
      <c r="T75" s="30">
        <v>17</v>
      </c>
      <c r="U75" s="10">
        <v>8132.46</v>
      </c>
    </row>
    <row r="76" spans="1:21" x14ac:dyDescent="0.2">
      <c r="A76" s="29" t="s">
        <v>79</v>
      </c>
      <c r="B76" s="30"/>
      <c r="C76" s="10"/>
      <c r="D76" s="30"/>
      <c r="E76" s="10"/>
      <c r="F76" s="30"/>
      <c r="G76" s="10"/>
      <c r="H76" s="30"/>
      <c r="I76" s="10"/>
      <c r="J76" s="30"/>
      <c r="K76" s="10"/>
      <c r="L76" s="30">
        <v>4</v>
      </c>
      <c r="M76" s="10">
        <v>8880.36</v>
      </c>
      <c r="N76" s="30">
        <v>6</v>
      </c>
      <c r="O76" s="10">
        <v>21511.86</v>
      </c>
      <c r="P76" s="30">
        <v>5</v>
      </c>
      <c r="Q76" s="10">
        <v>34543.49</v>
      </c>
      <c r="R76" s="30"/>
      <c r="S76" s="10"/>
      <c r="T76" s="30">
        <v>15</v>
      </c>
      <c r="U76" s="10">
        <v>64935.71</v>
      </c>
    </row>
    <row r="77" spans="1:21" x14ac:dyDescent="0.2">
      <c r="A77" s="29" t="s">
        <v>80</v>
      </c>
      <c r="B77" s="30"/>
      <c r="C77" s="10"/>
      <c r="D77" s="30"/>
      <c r="E77" s="10"/>
      <c r="F77" s="30">
        <v>6</v>
      </c>
      <c r="G77" s="10">
        <v>2950</v>
      </c>
      <c r="H77" s="30">
        <v>1</v>
      </c>
      <c r="I77" s="10">
        <v>1000</v>
      </c>
      <c r="J77" s="30">
        <v>1</v>
      </c>
      <c r="K77" s="10">
        <v>1200</v>
      </c>
      <c r="L77" s="30">
        <v>1</v>
      </c>
      <c r="M77" s="10">
        <v>2500</v>
      </c>
      <c r="N77" s="30">
        <v>2</v>
      </c>
      <c r="O77" s="10">
        <v>8000</v>
      </c>
      <c r="P77" s="30"/>
      <c r="Q77" s="10"/>
      <c r="R77" s="30"/>
      <c r="S77" s="10"/>
      <c r="T77" s="30">
        <v>11</v>
      </c>
      <c r="U77" s="10">
        <v>15650</v>
      </c>
    </row>
    <row r="78" spans="1:21" x14ac:dyDescent="0.2">
      <c r="A78" s="29" t="s">
        <v>81</v>
      </c>
      <c r="B78" s="30">
        <v>9</v>
      </c>
      <c r="C78" s="10">
        <v>900</v>
      </c>
      <c r="D78" s="30">
        <v>20</v>
      </c>
      <c r="E78" s="10">
        <v>4751.32</v>
      </c>
      <c r="F78" s="30">
        <v>30</v>
      </c>
      <c r="G78" s="10">
        <v>13055.66</v>
      </c>
      <c r="H78" s="30">
        <v>34</v>
      </c>
      <c r="I78" s="10">
        <v>25476.93</v>
      </c>
      <c r="J78" s="30">
        <v>13</v>
      </c>
      <c r="K78" s="10">
        <v>18110.16</v>
      </c>
      <c r="L78" s="30">
        <v>8</v>
      </c>
      <c r="M78" s="10">
        <v>15159.19</v>
      </c>
      <c r="N78" s="30">
        <v>8</v>
      </c>
      <c r="O78" s="10">
        <v>28345.360000000001</v>
      </c>
      <c r="P78" s="30"/>
      <c r="Q78" s="10"/>
      <c r="R78" s="30"/>
      <c r="S78" s="10"/>
      <c r="T78" s="30">
        <v>122</v>
      </c>
      <c r="U78" s="10">
        <v>105798.62000000001</v>
      </c>
    </row>
    <row r="79" spans="1:21" x14ac:dyDescent="0.2">
      <c r="A79" s="29" t="s">
        <v>82</v>
      </c>
      <c r="B79" s="30">
        <v>12</v>
      </c>
      <c r="C79" s="10">
        <v>1315.49</v>
      </c>
      <c r="D79" s="30">
        <v>39</v>
      </c>
      <c r="E79" s="10">
        <v>8542.91</v>
      </c>
      <c r="F79" s="30">
        <v>16</v>
      </c>
      <c r="G79" s="10">
        <v>7340.5199999999995</v>
      </c>
      <c r="H79" s="30">
        <v>11</v>
      </c>
      <c r="I79" s="10">
        <v>9460</v>
      </c>
      <c r="J79" s="30">
        <v>4</v>
      </c>
      <c r="K79" s="10">
        <v>4736.04</v>
      </c>
      <c r="L79" s="30">
        <v>5</v>
      </c>
      <c r="M79" s="10">
        <v>10043.290000000001</v>
      </c>
      <c r="N79" s="30">
        <v>5</v>
      </c>
      <c r="O79" s="10">
        <v>18591.02</v>
      </c>
      <c r="P79" s="30">
        <v>2</v>
      </c>
      <c r="Q79" s="10">
        <v>13789.96</v>
      </c>
      <c r="R79" s="30"/>
      <c r="S79" s="10"/>
      <c r="T79" s="30">
        <v>94</v>
      </c>
      <c r="U79" s="10">
        <v>73819.23000000001</v>
      </c>
    </row>
    <row r="80" spans="1:21" x14ac:dyDescent="0.2">
      <c r="A80" s="29" t="s">
        <v>83</v>
      </c>
      <c r="B80" s="30">
        <v>16</v>
      </c>
      <c r="C80" s="10">
        <v>1709.37</v>
      </c>
      <c r="D80" s="30">
        <v>25</v>
      </c>
      <c r="E80" s="10">
        <v>6189.37</v>
      </c>
      <c r="F80" s="30">
        <v>13</v>
      </c>
      <c r="G80" s="10">
        <v>5694.21</v>
      </c>
      <c r="H80" s="30">
        <v>26</v>
      </c>
      <c r="I80" s="10">
        <v>20971.099999999999</v>
      </c>
      <c r="J80" s="30">
        <v>24</v>
      </c>
      <c r="K80" s="10">
        <v>28855.620000000003</v>
      </c>
      <c r="L80" s="30">
        <v>14</v>
      </c>
      <c r="M80" s="10">
        <v>28769.989999999998</v>
      </c>
      <c r="N80" s="30">
        <v>17</v>
      </c>
      <c r="O80" s="10">
        <v>57582.45</v>
      </c>
      <c r="P80" s="30">
        <v>6</v>
      </c>
      <c r="Q80" s="10">
        <v>56299.11</v>
      </c>
      <c r="R80" s="30"/>
      <c r="S80" s="10"/>
      <c r="T80" s="30">
        <v>141</v>
      </c>
      <c r="U80" s="10">
        <v>206071.21999999997</v>
      </c>
    </row>
    <row r="81" spans="1:21" x14ac:dyDescent="0.2">
      <c r="A81" s="29" t="s">
        <v>84</v>
      </c>
      <c r="B81" s="30">
        <v>1</v>
      </c>
      <c r="C81" s="10">
        <v>100</v>
      </c>
      <c r="D81" s="30"/>
      <c r="E81" s="10"/>
      <c r="F81" s="30"/>
      <c r="G81" s="10"/>
      <c r="H81" s="30">
        <v>2</v>
      </c>
      <c r="I81" s="10">
        <v>1128</v>
      </c>
      <c r="J81" s="30">
        <v>1</v>
      </c>
      <c r="K81" s="10">
        <v>1381.65</v>
      </c>
      <c r="L81" s="30">
        <v>2</v>
      </c>
      <c r="M81" s="10">
        <v>4500</v>
      </c>
      <c r="N81" s="30">
        <v>2</v>
      </c>
      <c r="O81" s="10">
        <v>8500</v>
      </c>
      <c r="P81" s="30"/>
      <c r="Q81" s="10"/>
      <c r="R81" s="30"/>
      <c r="S81" s="10"/>
      <c r="T81" s="30">
        <v>8</v>
      </c>
      <c r="U81" s="10">
        <v>15609.65</v>
      </c>
    </row>
    <row r="82" spans="1:21" x14ac:dyDescent="0.2">
      <c r="A82" s="29" t="s">
        <v>85</v>
      </c>
      <c r="B82" s="30">
        <v>42</v>
      </c>
      <c r="C82" s="10">
        <v>4025.4</v>
      </c>
      <c r="D82" s="30">
        <v>48</v>
      </c>
      <c r="E82" s="10">
        <v>11732.29</v>
      </c>
      <c r="F82" s="30">
        <v>101</v>
      </c>
      <c r="G82" s="10">
        <v>43652.609999999993</v>
      </c>
      <c r="H82" s="30">
        <v>113</v>
      </c>
      <c r="I82" s="10">
        <v>99093.09</v>
      </c>
      <c r="J82" s="30">
        <v>55</v>
      </c>
      <c r="K82" s="10">
        <v>66053.81</v>
      </c>
      <c r="L82" s="30">
        <v>72</v>
      </c>
      <c r="M82" s="10">
        <v>146408.51999999999</v>
      </c>
      <c r="N82" s="30">
        <v>51</v>
      </c>
      <c r="O82" s="10">
        <v>181181.31</v>
      </c>
      <c r="P82" s="30">
        <v>7</v>
      </c>
      <c r="Q82" s="10">
        <v>62549.56</v>
      </c>
      <c r="R82" s="30"/>
      <c r="S82" s="10"/>
      <c r="T82" s="30">
        <v>489</v>
      </c>
      <c r="U82" s="10">
        <v>614696.59000000008</v>
      </c>
    </row>
    <row r="83" spans="1:21" x14ac:dyDescent="0.2">
      <c r="A83" s="29" t="s">
        <v>86</v>
      </c>
      <c r="B83" s="30">
        <v>25</v>
      </c>
      <c r="C83" s="10">
        <v>2707.9</v>
      </c>
      <c r="D83" s="30">
        <v>23</v>
      </c>
      <c r="E83" s="10">
        <v>4725.87</v>
      </c>
      <c r="F83" s="30">
        <v>30</v>
      </c>
      <c r="G83" s="10">
        <v>12385.300000000001</v>
      </c>
      <c r="H83" s="30">
        <v>145</v>
      </c>
      <c r="I83" s="10">
        <v>114811.52</v>
      </c>
      <c r="J83" s="30">
        <v>38</v>
      </c>
      <c r="K83" s="10">
        <v>46202.38</v>
      </c>
      <c r="L83" s="30">
        <v>32</v>
      </c>
      <c r="M83" s="10">
        <v>67498.399999999994</v>
      </c>
      <c r="N83" s="30">
        <v>18</v>
      </c>
      <c r="O83" s="10">
        <v>61534.080000000002</v>
      </c>
      <c r="P83" s="30">
        <v>3</v>
      </c>
      <c r="Q83" s="10">
        <v>53295.32</v>
      </c>
      <c r="R83" s="30"/>
      <c r="S83" s="10"/>
      <c r="T83" s="30">
        <v>314</v>
      </c>
      <c r="U83" s="10">
        <v>363160.77</v>
      </c>
    </row>
    <row r="84" spans="1:21" x14ac:dyDescent="0.2">
      <c r="A84" s="29" t="s">
        <v>87</v>
      </c>
      <c r="B84" s="30"/>
      <c r="C84" s="10"/>
      <c r="D84" s="30">
        <v>8</v>
      </c>
      <c r="E84" s="10">
        <v>1600</v>
      </c>
      <c r="F84" s="30">
        <v>9</v>
      </c>
      <c r="G84" s="10">
        <v>4200</v>
      </c>
      <c r="H84" s="30">
        <v>15</v>
      </c>
      <c r="I84" s="10">
        <v>13913.93</v>
      </c>
      <c r="J84" s="30">
        <v>8</v>
      </c>
      <c r="K84" s="10">
        <v>10022.290000000001</v>
      </c>
      <c r="L84" s="30">
        <v>2</v>
      </c>
      <c r="M84" s="10">
        <v>4000</v>
      </c>
      <c r="N84" s="30">
        <v>4</v>
      </c>
      <c r="O84" s="10">
        <v>12500</v>
      </c>
      <c r="P84" s="30">
        <v>1</v>
      </c>
      <c r="Q84" s="10">
        <v>6000</v>
      </c>
      <c r="R84" s="30"/>
      <c r="S84" s="10"/>
      <c r="T84" s="30">
        <v>47</v>
      </c>
      <c r="U84" s="10">
        <v>52236.22</v>
      </c>
    </row>
    <row r="85" spans="1:21" x14ac:dyDescent="0.2">
      <c r="A85" s="29" t="s">
        <v>88</v>
      </c>
      <c r="B85" s="30"/>
      <c r="C85" s="10"/>
      <c r="D85" s="30"/>
      <c r="E85" s="10"/>
      <c r="F85" s="30"/>
      <c r="G85" s="10"/>
      <c r="H85" s="30">
        <v>1</v>
      </c>
      <c r="I85" s="10">
        <v>1000</v>
      </c>
      <c r="J85" s="30"/>
      <c r="K85" s="10"/>
      <c r="L85" s="30"/>
      <c r="M85" s="10"/>
      <c r="N85" s="30"/>
      <c r="O85" s="10"/>
      <c r="P85" s="30"/>
      <c r="Q85" s="10"/>
      <c r="R85" s="30"/>
      <c r="S85" s="10"/>
      <c r="T85" s="30">
        <v>1</v>
      </c>
      <c r="U85" s="10">
        <v>1000</v>
      </c>
    </row>
    <row r="86" spans="1:21" x14ac:dyDescent="0.2">
      <c r="A86" s="29" t="s">
        <v>89</v>
      </c>
      <c r="B86" s="30">
        <v>43</v>
      </c>
      <c r="C86" s="10">
        <v>5095</v>
      </c>
      <c r="D86" s="30">
        <v>31</v>
      </c>
      <c r="E86" s="10">
        <v>7106.32</v>
      </c>
      <c r="F86" s="30">
        <v>21</v>
      </c>
      <c r="G86" s="10">
        <v>8666.08</v>
      </c>
      <c r="H86" s="30">
        <v>21</v>
      </c>
      <c r="I86" s="10">
        <v>14162.94</v>
      </c>
      <c r="J86" s="30"/>
      <c r="K86" s="10"/>
      <c r="L86" s="30"/>
      <c r="M86" s="10"/>
      <c r="N86" s="30">
        <v>1</v>
      </c>
      <c r="O86" s="10">
        <v>4286.22</v>
      </c>
      <c r="P86" s="30">
        <v>1</v>
      </c>
      <c r="Q86" s="10">
        <v>6000</v>
      </c>
      <c r="R86" s="30"/>
      <c r="S86" s="10"/>
      <c r="T86" s="30">
        <v>118</v>
      </c>
      <c r="U86" s="10">
        <v>45316.560000000005</v>
      </c>
    </row>
    <row r="87" spans="1:21" x14ac:dyDescent="0.2">
      <c r="A87" s="33" t="s">
        <v>102</v>
      </c>
      <c r="B87" s="34">
        <v>3798</v>
      </c>
      <c r="C87" s="35">
        <v>396521.1</v>
      </c>
      <c r="D87" s="34">
        <v>3479</v>
      </c>
      <c r="E87" s="35">
        <v>802178.96000000008</v>
      </c>
      <c r="F87" s="34">
        <v>3891</v>
      </c>
      <c r="G87" s="35">
        <v>1665220.53</v>
      </c>
      <c r="H87" s="34">
        <v>4477</v>
      </c>
      <c r="I87" s="35">
        <v>3571546.89</v>
      </c>
      <c r="J87" s="34">
        <v>1666</v>
      </c>
      <c r="K87" s="35">
        <v>2088238.81</v>
      </c>
      <c r="L87" s="34">
        <v>1695</v>
      </c>
      <c r="M87" s="35">
        <v>3426842.74</v>
      </c>
      <c r="N87" s="34">
        <v>1351</v>
      </c>
      <c r="O87" s="35">
        <v>4878881.84</v>
      </c>
      <c r="P87" s="36">
        <v>852</v>
      </c>
      <c r="Q87" s="35">
        <v>9528728.3000000007</v>
      </c>
      <c r="R87" s="36">
        <v>8</v>
      </c>
      <c r="S87" s="35">
        <v>1224263.3</v>
      </c>
      <c r="T87" s="34">
        <v>21217</v>
      </c>
      <c r="U87" s="35">
        <v>27582422.469999999</v>
      </c>
    </row>
    <row r="89" spans="1:21" x14ac:dyDescent="0.2">
      <c r="A89" s="24" t="s">
        <v>105</v>
      </c>
    </row>
    <row r="90" spans="1:21" x14ac:dyDescent="0.2">
      <c r="A90" s="24" t="s">
        <v>106</v>
      </c>
    </row>
  </sheetData>
  <mergeCells count="12">
    <mergeCell ref="A1:U1"/>
    <mergeCell ref="L3:M3"/>
    <mergeCell ref="N3:O3"/>
    <mergeCell ref="P3:Q3"/>
    <mergeCell ref="R3:S3"/>
    <mergeCell ref="T3:U3"/>
    <mergeCell ref="J3:K3"/>
    <mergeCell ref="A3:A4"/>
    <mergeCell ref="B3:C3"/>
    <mergeCell ref="D3:E3"/>
    <mergeCell ref="F3:G3"/>
    <mergeCell ref="H3:I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workbookViewId="0">
      <selection sqref="A1:U1"/>
    </sheetView>
  </sheetViews>
  <sheetFormatPr defaultRowHeight="15" x14ac:dyDescent="0.25"/>
  <cols>
    <col min="1" max="1" width="18" style="3" customWidth="1"/>
    <col min="2" max="2" width="3.5703125" style="3" customWidth="1"/>
    <col min="3" max="3" width="6.42578125" style="3" customWidth="1"/>
    <col min="4" max="4" width="3.28515625" style="3" customWidth="1"/>
    <col min="5" max="5" width="6.5703125" style="3" customWidth="1"/>
    <col min="6" max="6" width="3.140625" style="3" customWidth="1"/>
    <col min="7" max="7" width="7.28515625" style="3" customWidth="1"/>
    <col min="8" max="8" width="2.85546875" style="3" customWidth="1"/>
    <col min="9" max="9" width="7.42578125" style="3" customWidth="1"/>
    <col min="10" max="10" width="2.85546875" style="3" customWidth="1"/>
    <col min="11" max="11" width="8.28515625" style="3" customWidth="1"/>
    <col min="12" max="12" width="3.28515625" style="3" customWidth="1"/>
    <col min="13" max="13" width="8.42578125" style="3" customWidth="1"/>
    <col min="14" max="14" width="3.42578125" style="3" customWidth="1"/>
    <col min="15" max="15" width="8.7109375" style="3" customWidth="1"/>
    <col min="16" max="16" width="3.140625" style="3" customWidth="1"/>
    <col min="17" max="17" width="8.7109375" style="3" customWidth="1"/>
    <col min="18" max="18" width="3.28515625" style="3" customWidth="1"/>
    <col min="19" max="19" width="8.7109375" style="3" customWidth="1"/>
    <col min="20" max="20" width="4.28515625" style="3" customWidth="1"/>
    <col min="21" max="21" width="8.7109375" style="3" customWidth="1"/>
    <col min="22" max="16384" width="9.140625" style="3"/>
  </cols>
  <sheetData>
    <row r="1" spans="1:21" x14ac:dyDescent="0.25">
      <c r="A1" s="51" t="s">
        <v>109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</row>
    <row r="3" spans="1:21" ht="21.6" customHeight="1" x14ac:dyDescent="0.25">
      <c r="A3" s="53" t="s">
        <v>0</v>
      </c>
      <c r="B3" s="52" t="s">
        <v>91</v>
      </c>
      <c r="C3" s="52"/>
      <c r="D3" s="52" t="s">
        <v>92</v>
      </c>
      <c r="E3" s="52"/>
      <c r="F3" s="52" t="s">
        <v>93</v>
      </c>
      <c r="G3" s="52"/>
      <c r="H3" s="52" t="s">
        <v>94</v>
      </c>
      <c r="I3" s="52"/>
      <c r="J3" s="52" t="s">
        <v>95</v>
      </c>
      <c r="K3" s="52"/>
      <c r="L3" s="52" t="s">
        <v>96</v>
      </c>
      <c r="M3" s="52"/>
      <c r="N3" s="52" t="s">
        <v>97</v>
      </c>
      <c r="O3" s="52"/>
      <c r="P3" s="52" t="s">
        <v>98</v>
      </c>
      <c r="Q3" s="52"/>
      <c r="R3" s="52" t="s">
        <v>99</v>
      </c>
      <c r="S3" s="52"/>
      <c r="T3" s="52" t="s">
        <v>5</v>
      </c>
      <c r="U3" s="52"/>
    </row>
    <row r="4" spans="1:21" ht="31.9" customHeight="1" x14ac:dyDescent="0.25">
      <c r="A4" s="53"/>
      <c r="B4" s="4" t="s">
        <v>100</v>
      </c>
      <c r="C4" s="8" t="s">
        <v>101</v>
      </c>
      <c r="D4" s="4" t="s">
        <v>100</v>
      </c>
      <c r="E4" s="8" t="s">
        <v>101</v>
      </c>
      <c r="F4" s="4" t="s">
        <v>100</v>
      </c>
      <c r="G4" s="8" t="s">
        <v>101</v>
      </c>
      <c r="H4" s="4" t="s">
        <v>100</v>
      </c>
      <c r="I4" s="8" t="s">
        <v>101</v>
      </c>
      <c r="J4" s="4" t="s">
        <v>100</v>
      </c>
      <c r="K4" s="8" t="s">
        <v>101</v>
      </c>
      <c r="L4" s="4" t="s">
        <v>100</v>
      </c>
      <c r="M4" s="8" t="s">
        <v>101</v>
      </c>
      <c r="N4" s="4" t="s">
        <v>100</v>
      </c>
      <c r="O4" s="8" t="s">
        <v>101</v>
      </c>
      <c r="P4" s="4" t="s">
        <v>100</v>
      </c>
      <c r="Q4" s="8" t="s">
        <v>101</v>
      </c>
      <c r="R4" s="4" t="s">
        <v>100</v>
      </c>
      <c r="S4" s="8" t="s">
        <v>101</v>
      </c>
      <c r="T4" s="4" t="s">
        <v>100</v>
      </c>
      <c r="U4" s="8" t="s">
        <v>101</v>
      </c>
    </row>
    <row r="5" spans="1:21" ht="2.25" customHeight="1" x14ac:dyDescent="0.25">
      <c r="A5" s="26"/>
      <c r="B5" s="27"/>
      <c r="C5" s="28"/>
      <c r="D5" s="27"/>
      <c r="E5" s="28"/>
      <c r="F5" s="27"/>
      <c r="G5" s="28"/>
      <c r="H5" s="27"/>
      <c r="I5" s="28"/>
      <c r="J5" s="27"/>
      <c r="K5" s="28"/>
      <c r="L5" s="27"/>
      <c r="M5" s="28"/>
      <c r="N5" s="27"/>
      <c r="O5" s="28"/>
      <c r="P5" s="27"/>
      <c r="Q5" s="28"/>
      <c r="R5" s="27"/>
      <c r="S5" s="28"/>
      <c r="T5" s="27"/>
      <c r="U5" s="28"/>
    </row>
    <row r="6" spans="1:21" ht="12.75" customHeight="1" x14ac:dyDescent="0.25">
      <c r="A6" s="37" t="s">
        <v>9</v>
      </c>
      <c r="B6" s="38">
        <v>2</v>
      </c>
      <c r="C6" s="39">
        <v>250</v>
      </c>
      <c r="D6" s="38">
        <v>1</v>
      </c>
      <c r="E6" s="39">
        <v>250</v>
      </c>
      <c r="F6" s="38">
        <v>4</v>
      </c>
      <c r="G6" s="39">
        <v>1584.04</v>
      </c>
      <c r="H6" s="38">
        <v>8</v>
      </c>
      <c r="I6" s="39">
        <v>5848.14</v>
      </c>
      <c r="J6" s="38">
        <v>3</v>
      </c>
      <c r="K6" s="39">
        <v>3746.94</v>
      </c>
      <c r="L6" s="38">
        <v>2</v>
      </c>
      <c r="M6" s="39">
        <v>3841.44</v>
      </c>
      <c r="N6" s="38">
        <v>1</v>
      </c>
      <c r="O6" s="39">
        <v>3000</v>
      </c>
      <c r="P6" s="38">
        <v>1</v>
      </c>
      <c r="Q6" s="39">
        <v>6000</v>
      </c>
      <c r="R6" s="38"/>
      <c r="S6" s="38"/>
      <c r="T6" s="38">
        <v>22</v>
      </c>
      <c r="U6" s="39">
        <v>24520.560000000001</v>
      </c>
    </row>
    <row r="7" spans="1:21" ht="12.75" customHeight="1" x14ac:dyDescent="0.25">
      <c r="A7" s="29" t="s">
        <v>10</v>
      </c>
      <c r="B7" s="30">
        <v>1</v>
      </c>
      <c r="C7" s="10">
        <v>100</v>
      </c>
      <c r="D7" s="30"/>
      <c r="E7" s="10"/>
      <c r="F7" s="30"/>
      <c r="G7" s="10"/>
      <c r="H7" s="30"/>
      <c r="I7" s="10"/>
      <c r="J7" s="30">
        <v>1</v>
      </c>
      <c r="K7" s="10">
        <v>1255.3399999999999</v>
      </c>
      <c r="L7" s="30">
        <v>7</v>
      </c>
      <c r="M7" s="10">
        <v>12928.1</v>
      </c>
      <c r="N7" s="30">
        <v>9</v>
      </c>
      <c r="O7" s="10">
        <v>29937.22</v>
      </c>
      <c r="P7" s="30">
        <v>1</v>
      </c>
      <c r="Q7" s="10">
        <v>6200</v>
      </c>
      <c r="R7" s="30"/>
      <c r="S7" s="10"/>
      <c r="T7" s="30">
        <v>19</v>
      </c>
      <c r="U7" s="10">
        <v>50420.66</v>
      </c>
    </row>
    <row r="8" spans="1:21" ht="12.75" customHeight="1" x14ac:dyDescent="0.25">
      <c r="A8" s="29" t="s">
        <v>13</v>
      </c>
      <c r="B8" s="30"/>
      <c r="C8" s="10"/>
      <c r="D8" s="30"/>
      <c r="E8" s="10"/>
      <c r="F8" s="30"/>
      <c r="G8" s="10"/>
      <c r="H8" s="30">
        <v>2</v>
      </c>
      <c r="I8" s="10">
        <v>1578.94</v>
      </c>
      <c r="J8" s="30">
        <v>1</v>
      </c>
      <c r="K8" s="10">
        <v>1260.5</v>
      </c>
      <c r="L8" s="30">
        <v>5</v>
      </c>
      <c r="M8" s="10">
        <v>9492.58</v>
      </c>
      <c r="N8" s="30">
        <v>2</v>
      </c>
      <c r="O8" s="10">
        <v>7009.24</v>
      </c>
      <c r="P8" s="30">
        <v>1</v>
      </c>
      <c r="Q8" s="10">
        <v>12755</v>
      </c>
      <c r="R8" s="30"/>
      <c r="S8" s="10"/>
      <c r="T8" s="30">
        <v>11</v>
      </c>
      <c r="U8" s="10">
        <v>32096.260000000002</v>
      </c>
    </row>
    <row r="9" spans="1:21" ht="12.75" customHeight="1" x14ac:dyDescent="0.25">
      <c r="A9" s="29" t="s">
        <v>16</v>
      </c>
      <c r="B9" s="30"/>
      <c r="C9" s="10"/>
      <c r="D9" s="30"/>
      <c r="E9" s="10"/>
      <c r="F9" s="30">
        <v>1</v>
      </c>
      <c r="G9" s="10">
        <v>400</v>
      </c>
      <c r="H9" s="30"/>
      <c r="I9" s="10"/>
      <c r="J9" s="30"/>
      <c r="K9" s="10"/>
      <c r="L9" s="30"/>
      <c r="M9" s="10"/>
      <c r="N9" s="30">
        <v>1</v>
      </c>
      <c r="O9" s="10">
        <v>4755.92</v>
      </c>
      <c r="P9" s="30"/>
      <c r="Q9" s="10"/>
      <c r="R9" s="30"/>
      <c r="S9" s="10"/>
      <c r="T9" s="30">
        <v>2</v>
      </c>
      <c r="U9" s="10">
        <v>5155.92</v>
      </c>
    </row>
    <row r="10" spans="1:21" ht="12.75" customHeight="1" x14ac:dyDescent="0.25">
      <c r="A10" s="29" t="s">
        <v>17</v>
      </c>
      <c r="B10" s="30"/>
      <c r="C10" s="10"/>
      <c r="D10" s="30"/>
      <c r="E10" s="10"/>
      <c r="F10" s="30"/>
      <c r="G10" s="10"/>
      <c r="H10" s="30"/>
      <c r="I10" s="10"/>
      <c r="J10" s="30">
        <v>3</v>
      </c>
      <c r="K10" s="10">
        <v>4105.3</v>
      </c>
      <c r="L10" s="30">
        <v>1</v>
      </c>
      <c r="M10" s="10">
        <v>1946.12</v>
      </c>
      <c r="N10" s="30">
        <v>4</v>
      </c>
      <c r="O10" s="10">
        <v>16298.1</v>
      </c>
      <c r="P10" s="30">
        <v>3</v>
      </c>
      <c r="Q10" s="10">
        <v>16312.65</v>
      </c>
      <c r="R10" s="30"/>
      <c r="S10" s="10"/>
      <c r="T10" s="30">
        <v>11</v>
      </c>
      <c r="U10" s="10">
        <v>38662.17</v>
      </c>
    </row>
    <row r="11" spans="1:21" ht="12.75" customHeight="1" x14ac:dyDescent="0.25">
      <c r="A11" s="29" t="s">
        <v>18</v>
      </c>
      <c r="B11" s="30"/>
      <c r="C11" s="10"/>
      <c r="D11" s="30">
        <v>1</v>
      </c>
      <c r="E11" s="10">
        <v>167.1</v>
      </c>
      <c r="F11" s="30">
        <v>1</v>
      </c>
      <c r="G11" s="10">
        <v>440</v>
      </c>
      <c r="H11" s="30">
        <v>3</v>
      </c>
      <c r="I11" s="10">
        <v>2428.58</v>
      </c>
      <c r="J11" s="30">
        <v>6</v>
      </c>
      <c r="K11" s="10">
        <v>7467.63</v>
      </c>
      <c r="L11" s="30">
        <v>11</v>
      </c>
      <c r="M11" s="10">
        <v>21907.96</v>
      </c>
      <c r="N11" s="30">
        <v>23</v>
      </c>
      <c r="O11" s="10">
        <v>88684.89</v>
      </c>
      <c r="P11" s="30">
        <v>32</v>
      </c>
      <c r="Q11" s="10">
        <v>350426.04</v>
      </c>
      <c r="R11" s="30"/>
      <c r="S11" s="10"/>
      <c r="T11" s="30">
        <v>77</v>
      </c>
      <c r="U11" s="10">
        <v>471522.19999999995</v>
      </c>
    </row>
    <row r="12" spans="1:21" ht="12.75" customHeight="1" x14ac:dyDescent="0.25">
      <c r="A12" s="29" t="s">
        <v>20</v>
      </c>
      <c r="B12" s="30">
        <v>1</v>
      </c>
      <c r="C12" s="10">
        <v>150</v>
      </c>
      <c r="D12" s="30"/>
      <c r="E12" s="10"/>
      <c r="F12" s="30"/>
      <c r="G12" s="10"/>
      <c r="H12" s="30">
        <v>2</v>
      </c>
      <c r="I12" s="10">
        <v>1950</v>
      </c>
      <c r="J12" s="30"/>
      <c r="K12" s="10"/>
      <c r="L12" s="30">
        <v>2</v>
      </c>
      <c r="M12" s="10">
        <v>4382.46</v>
      </c>
      <c r="N12" s="30">
        <v>1</v>
      </c>
      <c r="O12" s="10">
        <v>3000</v>
      </c>
      <c r="P12" s="30">
        <v>2</v>
      </c>
      <c r="Q12" s="10">
        <v>13087.2</v>
      </c>
      <c r="R12" s="30"/>
      <c r="S12" s="10"/>
      <c r="T12" s="30">
        <v>8</v>
      </c>
      <c r="U12" s="10">
        <v>22569.66</v>
      </c>
    </row>
    <row r="13" spans="1:21" ht="12.75" customHeight="1" x14ac:dyDescent="0.25">
      <c r="A13" s="29" t="s">
        <v>22</v>
      </c>
      <c r="B13" s="30"/>
      <c r="C13" s="10"/>
      <c r="D13" s="30"/>
      <c r="E13" s="10"/>
      <c r="F13" s="30"/>
      <c r="G13" s="10"/>
      <c r="H13" s="30">
        <v>2</v>
      </c>
      <c r="I13" s="10">
        <v>2000</v>
      </c>
      <c r="J13" s="30"/>
      <c r="K13" s="10"/>
      <c r="L13" s="30">
        <v>1</v>
      </c>
      <c r="M13" s="10">
        <v>1754</v>
      </c>
      <c r="N13" s="30"/>
      <c r="O13" s="10"/>
      <c r="P13" s="30"/>
      <c r="Q13" s="10"/>
      <c r="R13" s="30"/>
      <c r="S13" s="10"/>
      <c r="T13" s="30">
        <v>3</v>
      </c>
      <c r="U13" s="10">
        <v>3754</v>
      </c>
    </row>
    <row r="14" spans="1:21" ht="12.75" customHeight="1" x14ac:dyDescent="0.25">
      <c r="A14" s="29" t="s">
        <v>23</v>
      </c>
      <c r="B14" s="30"/>
      <c r="C14" s="10"/>
      <c r="D14" s="30"/>
      <c r="E14" s="10"/>
      <c r="F14" s="30">
        <v>1</v>
      </c>
      <c r="G14" s="10">
        <v>450</v>
      </c>
      <c r="H14" s="30"/>
      <c r="I14" s="10"/>
      <c r="J14" s="30">
        <v>2</v>
      </c>
      <c r="K14" s="10">
        <v>2943.82</v>
      </c>
      <c r="L14" s="30">
        <v>2</v>
      </c>
      <c r="M14" s="10">
        <v>4137.9399999999996</v>
      </c>
      <c r="N14" s="30">
        <v>6</v>
      </c>
      <c r="O14" s="10">
        <v>23074.13</v>
      </c>
      <c r="P14" s="30">
        <v>6</v>
      </c>
      <c r="Q14" s="10">
        <v>58094.59</v>
      </c>
      <c r="R14" s="30"/>
      <c r="S14" s="10"/>
      <c r="T14" s="30">
        <v>17</v>
      </c>
      <c r="U14" s="10">
        <v>88700.479999999996</v>
      </c>
    </row>
    <row r="15" spans="1:21" ht="12.75" customHeight="1" x14ac:dyDescent="0.25">
      <c r="A15" s="29" t="s">
        <v>24</v>
      </c>
      <c r="B15" s="30"/>
      <c r="C15" s="10"/>
      <c r="D15" s="30"/>
      <c r="E15" s="10"/>
      <c r="F15" s="30"/>
      <c r="G15" s="10"/>
      <c r="H15" s="30">
        <v>1</v>
      </c>
      <c r="I15" s="10">
        <v>800</v>
      </c>
      <c r="J15" s="30"/>
      <c r="K15" s="10"/>
      <c r="L15" s="30"/>
      <c r="M15" s="10"/>
      <c r="N15" s="30"/>
      <c r="O15" s="10"/>
      <c r="P15" s="30"/>
      <c r="Q15" s="10"/>
      <c r="R15" s="30"/>
      <c r="S15" s="10"/>
      <c r="T15" s="30">
        <v>1</v>
      </c>
      <c r="U15" s="10">
        <v>800</v>
      </c>
    </row>
    <row r="16" spans="1:21" ht="12.75" customHeight="1" x14ac:dyDescent="0.25">
      <c r="A16" s="29" t="s">
        <v>26</v>
      </c>
      <c r="B16" s="30"/>
      <c r="C16" s="10"/>
      <c r="D16" s="30">
        <v>1</v>
      </c>
      <c r="E16" s="10">
        <v>292.01</v>
      </c>
      <c r="F16" s="30">
        <v>3</v>
      </c>
      <c r="G16" s="10">
        <v>1046.01</v>
      </c>
      <c r="H16" s="30">
        <v>5</v>
      </c>
      <c r="I16" s="10">
        <v>3711.56</v>
      </c>
      <c r="J16" s="30"/>
      <c r="K16" s="10"/>
      <c r="L16" s="30">
        <v>3</v>
      </c>
      <c r="M16" s="10">
        <v>6617.42</v>
      </c>
      <c r="N16" s="30">
        <v>2</v>
      </c>
      <c r="O16" s="10">
        <v>8090.02</v>
      </c>
      <c r="P16" s="30">
        <v>1</v>
      </c>
      <c r="Q16" s="10">
        <v>5356.55</v>
      </c>
      <c r="R16" s="30"/>
      <c r="S16" s="10"/>
      <c r="T16" s="30">
        <v>15</v>
      </c>
      <c r="U16" s="10">
        <v>25113.57</v>
      </c>
    </row>
    <row r="17" spans="1:21" ht="12.75" customHeight="1" x14ac:dyDescent="0.25">
      <c r="A17" s="29" t="s">
        <v>28</v>
      </c>
      <c r="B17" s="30"/>
      <c r="C17" s="10"/>
      <c r="D17" s="30">
        <v>1</v>
      </c>
      <c r="E17" s="10">
        <v>200</v>
      </c>
      <c r="F17" s="30"/>
      <c r="G17" s="10"/>
      <c r="H17" s="30"/>
      <c r="I17" s="10"/>
      <c r="J17" s="30">
        <v>1</v>
      </c>
      <c r="K17" s="10">
        <v>1220</v>
      </c>
      <c r="L17" s="30"/>
      <c r="M17" s="10"/>
      <c r="N17" s="30">
        <v>3</v>
      </c>
      <c r="O17" s="10">
        <v>9350.48</v>
      </c>
      <c r="P17" s="30">
        <v>1</v>
      </c>
      <c r="Q17" s="10">
        <v>7930</v>
      </c>
      <c r="R17" s="30"/>
      <c r="S17" s="10"/>
      <c r="T17" s="30">
        <v>6</v>
      </c>
      <c r="U17" s="10">
        <v>18700.48</v>
      </c>
    </row>
    <row r="18" spans="1:21" ht="12.75" customHeight="1" x14ac:dyDescent="0.25">
      <c r="A18" s="29" t="s">
        <v>29</v>
      </c>
      <c r="B18" s="30"/>
      <c r="C18" s="10"/>
      <c r="D18" s="30"/>
      <c r="E18" s="10"/>
      <c r="F18" s="30"/>
      <c r="G18" s="10"/>
      <c r="H18" s="30"/>
      <c r="I18" s="10"/>
      <c r="J18" s="30">
        <v>1</v>
      </c>
      <c r="K18" s="10">
        <v>1252.94</v>
      </c>
      <c r="L18" s="30">
        <v>1</v>
      </c>
      <c r="M18" s="10">
        <v>1916.41</v>
      </c>
      <c r="N18" s="30"/>
      <c r="O18" s="10"/>
      <c r="P18" s="30"/>
      <c r="Q18" s="10"/>
      <c r="R18" s="30"/>
      <c r="S18" s="10"/>
      <c r="T18" s="30">
        <v>2</v>
      </c>
      <c r="U18" s="10">
        <v>3169.3500000000004</v>
      </c>
    </row>
    <row r="19" spans="1:21" ht="12.75" customHeight="1" x14ac:dyDescent="0.25">
      <c r="A19" s="29" t="s">
        <v>30</v>
      </c>
      <c r="B19" s="30"/>
      <c r="C19" s="10"/>
      <c r="D19" s="30">
        <v>1</v>
      </c>
      <c r="E19" s="10">
        <v>200</v>
      </c>
      <c r="F19" s="30">
        <v>4</v>
      </c>
      <c r="G19" s="10">
        <v>1415.79</v>
      </c>
      <c r="H19" s="30">
        <v>13</v>
      </c>
      <c r="I19" s="10">
        <v>11098.88</v>
      </c>
      <c r="J19" s="30">
        <v>6</v>
      </c>
      <c r="K19" s="10">
        <v>7857.31</v>
      </c>
      <c r="L19" s="30">
        <v>12</v>
      </c>
      <c r="M19" s="10">
        <v>22915.62</v>
      </c>
      <c r="N19" s="30">
        <v>23</v>
      </c>
      <c r="O19" s="10">
        <v>91408.77</v>
      </c>
      <c r="P19" s="30">
        <v>9</v>
      </c>
      <c r="Q19" s="10">
        <v>74797.740000000005</v>
      </c>
      <c r="R19" s="30"/>
      <c r="S19" s="10"/>
      <c r="T19" s="30">
        <v>68</v>
      </c>
      <c r="U19" s="10">
        <v>209694.11</v>
      </c>
    </row>
    <row r="20" spans="1:21" ht="12.75" customHeight="1" x14ac:dyDescent="0.25">
      <c r="A20" s="29" t="s">
        <v>31</v>
      </c>
      <c r="B20" s="30"/>
      <c r="C20" s="10"/>
      <c r="D20" s="30"/>
      <c r="E20" s="10"/>
      <c r="F20" s="30"/>
      <c r="G20" s="10"/>
      <c r="H20" s="30"/>
      <c r="I20" s="10"/>
      <c r="J20" s="30">
        <v>1</v>
      </c>
      <c r="K20" s="10">
        <v>1500</v>
      </c>
      <c r="L20" s="30">
        <v>2</v>
      </c>
      <c r="M20" s="10">
        <v>4352</v>
      </c>
      <c r="N20" s="30"/>
      <c r="O20" s="10"/>
      <c r="P20" s="30"/>
      <c r="Q20" s="10"/>
      <c r="R20" s="30"/>
      <c r="S20" s="10"/>
      <c r="T20" s="30">
        <v>3</v>
      </c>
      <c r="U20" s="10">
        <v>5852</v>
      </c>
    </row>
    <row r="21" spans="1:21" ht="12.75" customHeight="1" x14ac:dyDescent="0.25">
      <c r="A21" s="29" t="s">
        <v>32</v>
      </c>
      <c r="B21" s="30"/>
      <c r="C21" s="10"/>
      <c r="D21" s="30"/>
      <c r="E21" s="10"/>
      <c r="F21" s="30"/>
      <c r="G21" s="10"/>
      <c r="H21" s="30"/>
      <c r="I21" s="10"/>
      <c r="J21" s="30"/>
      <c r="K21" s="10"/>
      <c r="L21" s="30"/>
      <c r="M21" s="10"/>
      <c r="N21" s="30">
        <v>2</v>
      </c>
      <c r="O21" s="10">
        <v>7965</v>
      </c>
      <c r="P21" s="30">
        <v>1</v>
      </c>
      <c r="Q21" s="10">
        <v>5733.47</v>
      </c>
      <c r="R21" s="30"/>
      <c r="S21" s="10"/>
      <c r="T21" s="30">
        <v>3</v>
      </c>
      <c r="U21" s="10">
        <v>13698.470000000001</v>
      </c>
    </row>
    <row r="22" spans="1:21" ht="12.75" customHeight="1" x14ac:dyDescent="0.25">
      <c r="A22" s="29" t="s">
        <v>34</v>
      </c>
      <c r="B22" s="30"/>
      <c r="C22" s="10"/>
      <c r="D22" s="30"/>
      <c r="E22" s="10"/>
      <c r="F22" s="30"/>
      <c r="G22" s="10"/>
      <c r="H22" s="30">
        <v>1</v>
      </c>
      <c r="I22" s="10">
        <v>805</v>
      </c>
      <c r="J22" s="30"/>
      <c r="K22" s="10"/>
      <c r="L22" s="30"/>
      <c r="M22" s="10"/>
      <c r="N22" s="30">
        <v>1</v>
      </c>
      <c r="O22" s="10">
        <v>4080</v>
      </c>
      <c r="P22" s="30"/>
      <c r="Q22" s="10"/>
      <c r="R22" s="30"/>
      <c r="S22" s="10"/>
      <c r="T22" s="30">
        <v>2</v>
      </c>
      <c r="U22" s="10">
        <v>4885</v>
      </c>
    </row>
    <row r="23" spans="1:21" ht="12.75" customHeight="1" x14ac:dyDescent="0.25">
      <c r="A23" s="29" t="s">
        <v>36</v>
      </c>
      <c r="B23" s="30">
        <v>1</v>
      </c>
      <c r="C23" s="10">
        <v>133.59</v>
      </c>
      <c r="D23" s="30">
        <v>2</v>
      </c>
      <c r="E23" s="10">
        <v>480</v>
      </c>
      <c r="F23" s="30">
        <v>1</v>
      </c>
      <c r="G23" s="10">
        <v>422.73</v>
      </c>
      <c r="H23" s="30">
        <v>13</v>
      </c>
      <c r="I23" s="10">
        <v>10315.44</v>
      </c>
      <c r="J23" s="30">
        <v>5</v>
      </c>
      <c r="K23" s="10">
        <v>5614.63</v>
      </c>
      <c r="L23" s="30">
        <v>6</v>
      </c>
      <c r="M23" s="10">
        <v>11150.16</v>
      </c>
      <c r="N23" s="30">
        <v>8</v>
      </c>
      <c r="O23" s="10">
        <v>29488.43</v>
      </c>
      <c r="P23" s="30">
        <v>14</v>
      </c>
      <c r="Q23" s="10">
        <v>302497.95</v>
      </c>
      <c r="R23" s="30">
        <v>5</v>
      </c>
      <c r="S23" s="10">
        <v>755488.5</v>
      </c>
      <c r="T23" s="30">
        <v>55</v>
      </c>
      <c r="U23" s="10">
        <v>1115591.43</v>
      </c>
    </row>
    <row r="24" spans="1:21" ht="12.75" customHeight="1" x14ac:dyDescent="0.25">
      <c r="A24" s="29" t="s">
        <v>37</v>
      </c>
      <c r="B24" s="30"/>
      <c r="C24" s="10"/>
      <c r="D24" s="30"/>
      <c r="E24" s="10"/>
      <c r="F24" s="30">
        <v>1</v>
      </c>
      <c r="G24" s="10">
        <v>500</v>
      </c>
      <c r="H24" s="30">
        <v>2</v>
      </c>
      <c r="I24" s="10">
        <v>2000</v>
      </c>
      <c r="J24" s="30">
        <v>5</v>
      </c>
      <c r="K24" s="10">
        <v>6099.86</v>
      </c>
      <c r="L24" s="30">
        <v>8</v>
      </c>
      <c r="M24" s="10">
        <v>15814.48</v>
      </c>
      <c r="N24" s="30">
        <v>11</v>
      </c>
      <c r="O24" s="10">
        <v>42856.82</v>
      </c>
      <c r="P24" s="30">
        <v>22</v>
      </c>
      <c r="Q24" s="10">
        <v>307709.58</v>
      </c>
      <c r="R24" s="30"/>
      <c r="S24" s="10"/>
      <c r="T24" s="30">
        <v>49</v>
      </c>
      <c r="U24" s="10">
        <v>374980.74</v>
      </c>
    </row>
    <row r="25" spans="1:21" ht="12.75" customHeight="1" x14ac:dyDescent="0.25">
      <c r="A25" s="29" t="s">
        <v>38</v>
      </c>
      <c r="B25" s="30"/>
      <c r="C25" s="10"/>
      <c r="D25" s="30">
        <v>2</v>
      </c>
      <c r="E25" s="10">
        <v>507.72</v>
      </c>
      <c r="F25" s="30">
        <v>4</v>
      </c>
      <c r="G25" s="10">
        <v>1781.01</v>
      </c>
      <c r="H25" s="30">
        <v>14</v>
      </c>
      <c r="I25" s="10">
        <v>10905.04</v>
      </c>
      <c r="J25" s="30">
        <v>10</v>
      </c>
      <c r="K25" s="10">
        <v>12335.96</v>
      </c>
      <c r="L25" s="30">
        <v>12</v>
      </c>
      <c r="M25" s="10">
        <v>24034.76</v>
      </c>
      <c r="N25" s="30">
        <v>18</v>
      </c>
      <c r="O25" s="10">
        <v>67081.45</v>
      </c>
      <c r="P25" s="30">
        <v>24</v>
      </c>
      <c r="Q25" s="10">
        <v>234948.79</v>
      </c>
      <c r="R25" s="30"/>
      <c r="S25" s="10"/>
      <c r="T25" s="30">
        <v>84</v>
      </c>
      <c r="U25" s="10">
        <v>351594.73</v>
      </c>
    </row>
    <row r="26" spans="1:21" ht="12.75" customHeight="1" x14ac:dyDescent="0.25">
      <c r="A26" s="29" t="s">
        <v>40</v>
      </c>
      <c r="B26" s="30">
        <v>4</v>
      </c>
      <c r="C26" s="10">
        <v>514.79</v>
      </c>
      <c r="D26" s="30">
        <v>12</v>
      </c>
      <c r="E26" s="10">
        <v>2934.66</v>
      </c>
      <c r="F26" s="30">
        <v>33</v>
      </c>
      <c r="G26" s="10">
        <v>14217.62</v>
      </c>
      <c r="H26" s="30">
        <v>73</v>
      </c>
      <c r="I26" s="10">
        <v>55113.19</v>
      </c>
      <c r="J26" s="30">
        <v>46</v>
      </c>
      <c r="K26" s="10">
        <v>57397.62</v>
      </c>
      <c r="L26" s="30">
        <v>44</v>
      </c>
      <c r="M26" s="10">
        <v>85677.34</v>
      </c>
      <c r="N26" s="30">
        <v>59</v>
      </c>
      <c r="O26" s="10">
        <v>224080.2</v>
      </c>
      <c r="P26" s="30">
        <v>110</v>
      </c>
      <c r="Q26" s="10">
        <v>1341864.8899999999</v>
      </c>
      <c r="R26" s="30"/>
      <c r="S26" s="10"/>
      <c r="T26" s="30">
        <v>381</v>
      </c>
      <c r="U26" s="10">
        <v>1781800.31</v>
      </c>
    </row>
    <row r="27" spans="1:21" ht="12.75" customHeight="1" x14ac:dyDescent="0.25">
      <c r="A27" s="29" t="s">
        <v>41</v>
      </c>
      <c r="B27" s="30"/>
      <c r="C27" s="10"/>
      <c r="D27" s="30"/>
      <c r="E27" s="10"/>
      <c r="F27" s="30">
        <v>1</v>
      </c>
      <c r="G27" s="10">
        <v>340</v>
      </c>
      <c r="H27" s="30">
        <v>1</v>
      </c>
      <c r="I27" s="10">
        <v>736.47</v>
      </c>
      <c r="J27" s="30"/>
      <c r="K27" s="10"/>
      <c r="L27" s="30">
        <v>1</v>
      </c>
      <c r="M27" s="10">
        <v>1758.42</v>
      </c>
      <c r="N27" s="30"/>
      <c r="O27" s="10"/>
      <c r="P27" s="30"/>
      <c r="Q27" s="10"/>
      <c r="R27" s="30"/>
      <c r="S27" s="10"/>
      <c r="T27" s="30">
        <v>3</v>
      </c>
      <c r="U27" s="10">
        <v>2834.8900000000003</v>
      </c>
    </row>
    <row r="28" spans="1:21" ht="12.75" customHeight="1" x14ac:dyDescent="0.25">
      <c r="A28" s="29" t="s">
        <v>43</v>
      </c>
      <c r="B28" s="30"/>
      <c r="C28" s="10"/>
      <c r="D28" s="30">
        <v>1</v>
      </c>
      <c r="E28" s="10">
        <v>205</v>
      </c>
      <c r="F28" s="30">
        <v>4</v>
      </c>
      <c r="G28" s="10">
        <v>1730.9</v>
      </c>
      <c r="H28" s="30">
        <v>2</v>
      </c>
      <c r="I28" s="10">
        <v>1761.28</v>
      </c>
      <c r="J28" s="30">
        <v>6</v>
      </c>
      <c r="K28" s="10">
        <v>7192.48</v>
      </c>
      <c r="L28" s="30">
        <v>2</v>
      </c>
      <c r="M28" s="10">
        <v>4443.7700000000004</v>
      </c>
      <c r="N28" s="30">
        <v>3</v>
      </c>
      <c r="O28" s="10">
        <v>12010</v>
      </c>
      <c r="P28" s="30">
        <v>8</v>
      </c>
      <c r="Q28" s="10">
        <v>147772.09</v>
      </c>
      <c r="R28" s="30">
        <v>2</v>
      </c>
      <c r="S28" s="10">
        <v>340000</v>
      </c>
      <c r="T28" s="30">
        <v>28</v>
      </c>
      <c r="U28" s="10">
        <v>515115.52000000002</v>
      </c>
    </row>
    <row r="29" spans="1:21" ht="12.75" customHeight="1" x14ac:dyDescent="0.25">
      <c r="A29" s="29" t="s">
        <v>44</v>
      </c>
      <c r="B29" s="30"/>
      <c r="C29" s="10"/>
      <c r="D29" s="30">
        <v>3</v>
      </c>
      <c r="E29" s="10">
        <v>648.24</v>
      </c>
      <c r="F29" s="30">
        <v>5</v>
      </c>
      <c r="G29" s="10">
        <v>1947.05</v>
      </c>
      <c r="H29" s="30">
        <v>10</v>
      </c>
      <c r="I29" s="10">
        <v>8593.51</v>
      </c>
      <c r="J29" s="30">
        <v>9</v>
      </c>
      <c r="K29" s="10">
        <v>12023.31</v>
      </c>
      <c r="L29" s="30">
        <v>15</v>
      </c>
      <c r="M29" s="10">
        <v>31284.11</v>
      </c>
      <c r="N29" s="30">
        <v>34</v>
      </c>
      <c r="O29" s="10">
        <v>123959.06</v>
      </c>
      <c r="P29" s="30">
        <v>38</v>
      </c>
      <c r="Q29" s="10">
        <v>567228.42000000004</v>
      </c>
      <c r="R29" s="30"/>
      <c r="S29" s="10"/>
      <c r="T29" s="30">
        <v>114</v>
      </c>
      <c r="U29" s="10">
        <v>745683.70000000007</v>
      </c>
    </row>
    <row r="30" spans="1:21" ht="12.75" customHeight="1" x14ac:dyDescent="0.25">
      <c r="A30" s="29" t="s">
        <v>45</v>
      </c>
      <c r="B30" s="30"/>
      <c r="C30" s="10"/>
      <c r="D30" s="30"/>
      <c r="E30" s="10"/>
      <c r="F30" s="30"/>
      <c r="G30" s="10"/>
      <c r="H30" s="30">
        <v>3</v>
      </c>
      <c r="I30" s="10">
        <v>2593.3200000000002</v>
      </c>
      <c r="J30" s="30">
        <v>2</v>
      </c>
      <c r="K30" s="10">
        <v>2352.94</v>
      </c>
      <c r="L30" s="30">
        <v>3</v>
      </c>
      <c r="M30" s="10">
        <v>6000</v>
      </c>
      <c r="N30" s="30">
        <v>3</v>
      </c>
      <c r="O30" s="10">
        <v>13585.61</v>
      </c>
      <c r="P30" s="30">
        <v>4</v>
      </c>
      <c r="Q30" s="10">
        <v>32882.93</v>
      </c>
      <c r="R30" s="30"/>
      <c r="S30" s="10"/>
      <c r="T30" s="30">
        <v>15</v>
      </c>
      <c r="U30" s="10">
        <v>57414.8</v>
      </c>
    </row>
    <row r="31" spans="1:21" ht="12.75" customHeight="1" x14ac:dyDescent="0.25">
      <c r="A31" s="29" t="s">
        <v>47</v>
      </c>
      <c r="B31" s="30"/>
      <c r="C31" s="10"/>
      <c r="D31" s="30"/>
      <c r="E31" s="10"/>
      <c r="F31" s="30"/>
      <c r="G31" s="10"/>
      <c r="H31" s="30">
        <v>4</v>
      </c>
      <c r="I31" s="10">
        <v>3085.02</v>
      </c>
      <c r="J31" s="30">
        <v>1</v>
      </c>
      <c r="K31" s="10">
        <v>1144.93</v>
      </c>
      <c r="L31" s="30"/>
      <c r="M31" s="10"/>
      <c r="N31" s="30">
        <v>3</v>
      </c>
      <c r="O31" s="10">
        <v>10102.09</v>
      </c>
      <c r="P31" s="30">
        <v>2</v>
      </c>
      <c r="Q31" s="10">
        <v>43423.28</v>
      </c>
      <c r="R31" s="30"/>
      <c r="S31" s="10"/>
      <c r="T31" s="30">
        <v>10</v>
      </c>
      <c r="U31" s="10">
        <v>57755.32</v>
      </c>
    </row>
    <row r="32" spans="1:21" ht="12.75" customHeight="1" x14ac:dyDescent="0.25">
      <c r="A32" s="29" t="s">
        <v>48</v>
      </c>
      <c r="B32" s="30"/>
      <c r="C32" s="10"/>
      <c r="D32" s="30">
        <v>2</v>
      </c>
      <c r="E32" s="10">
        <v>485.32</v>
      </c>
      <c r="F32" s="30">
        <v>6</v>
      </c>
      <c r="G32" s="10">
        <v>2943.42</v>
      </c>
      <c r="H32" s="30">
        <v>8</v>
      </c>
      <c r="I32" s="10">
        <v>6212.14</v>
      </c>
      <c r="J32" s="30">
        <v>10</v>
      </c>
      <c r="K32" s="10">
        <v>13544.1</v>
      </c>
      <c r="L32" s="30">
        <v>18</v>
      </c>
      <c r="M32" s="10">
        <v>34375.269999999997</v>
      </c>
      <c r="N32" s="30">
        <v>22</v>
      </c>
      <c r="O32" s="10">
        <v>74619.45</v>
      </c>
      <c r="P32" s="30">
        <v>12</v>
      </c>
      <c r="Q32" s="10">
        <v>124927.86</v>
      </c>
      <c r="R32" s="30"/>
      <c r="S32" s="10"/>
      <c r="T32" s="30">
        <v>78</v>
      </c>
      <c r="U32" s="10">
        <v>257107.56</v>
      </c>
    </row>
    <row r="33" spans="1:21" ht="12.75" customHeight="1" x14ac:dyDescent="0.25">
      <c r="A33" s="29" t="s">
        <v>49</v>
      </c>
      <c r="B33" s="30"/>
      <c r="C33" s="10"/>
      <c r="D33" s="30">
        <v>1</v>
      </c>
      <c r="E33" s="10">
        <v>270</v>
      </c>
      <c r="F33" s="30">
        <v>1</v>
      </c>
      <c r="G33" s="10">
        <v>330</v>
      </c>
      <c r="H33" s="30">
        <v>3</v>
      </c>
      <c r="I33" s="10">
        <v>2874.7</v>
      </c>
      <c r="J33" s="30">
        <v>5</v>
      </c>
      <c r="K33" s="10">
        <v>6265.76</v>
      </c>
      <c r="L33" s="30">
        <v>1</v>
      </c>
      <c r="M33" s="10">
        <v>1856</v>
      </c>
      <c r="N33" s="30"/>
      <c r="O33" s="10"/>
      <c r="P33" s="30"/>
      <c r="Q33" s="10"/>
      <c r="R33" s="30"/>
      <c r="S33" s="10"/>
      <c r="T33" s="30">
        <v>11</v>
      </c>
      <c r="U33" s="10">
        <v>11596.46</v>
      </c>
    </row>
    <row r="34" spans="1:21" ht="12.75" customHeight="1" x14ac:dyDescent="0.25">
      <c r="A34" s="29" t="s">
        <v>50</v>
      </c>
      <c r="B34" s="30"/>
      <c r="C34" s="10"/>
      <c r="D34" s="30"/>
      <c r="E34" s="10"/>
      <c r="F34" s="30"/>
      <c r="G34" s="10"/>
      <c r="H34" s="30"/>
      <c r="I34" s="10"/>
      <c r="J34" s="30"/>
      <c r="K34" s="10"/>
      <c r="L34" s="30">
        <v>1</v>
      </c>
      <c r="M34" s="10">
        <v>1850</v>
      </c>
      <c r="N34" s="30"/>
      <c r="O34" s="10"/>
      <c r="P34" s="30"/>
      <c r="Q34" s="10"/>
      <c r="R34" s="30"/>
      <c r="S34" s="10"/>
      <c r="T34" s="30">
        <v>1</v>
      </c>
      <c r="U34" s="10">
        <v>1850</v>
      </c>
    </row>
    <row r="35" spans="1:21" ht="12.75" customHeight="1" x14ac:dyDescent="0.25">
      <c r="A35" s="29" t="s">
        <v>51</v>
      </c>
      <c r="B35" s="30">
        <v>1</v>
      </c>
      <c r="C35" s="10">
        <v>150</v>
      </c>
      <c r="D35" s="30"/>
      <c r="E35" s="10"/>
      <c r="F35" s="30"/>
      <c r="G35" s="10"/>
      <c r="H35" s="30">
        <v>1</v>
      </c>
      <c r="I35" s="10">
        <v>990</v>
      </c>
      <c r="J35" s="30"/>
      <c r="K35" s="10"/>
      <c r="L35" s="30"/>
      <c r="M35" s="10"/>
      <c r="N35" s="30">
        <v>1</v>
      </c>
      <c r="O35" s="10">
        <v>3000</v>
      </c>
      <c r="P35" s="30">
        <v>1</v>
      </c>
      <c r="Q35" s="10">
        <v>8000</v>
      </c>
      <c r="R35" s="30"/>
      <c r="S35" s="10"/>
      <c r="T35" s="30">
        <v>4</v>
      </c>
      <c r="U35" s="10">
        <v>12140</v>
      </c>
    </row>
    <row r="36" spans="1:21" ht="12.75" customHeight="1" x14ac:dyDescent="0.25">
      <c r="A36" s="29" t="s">
        <v>53</v>
      </c>
      <c r="B36" s="30"/>
      <c r="C36" s="10"/>
      <c r="D36" s="30"/>
      <c r="E36" s="10"/>
      <c r="F36" s="30">
        <v>1</v>
      </c>
      <c r="G36" s="10">
        <v>366</v>
      </c>
      <c r="H36" s="30">
        <v>1</v>
      </c>
      <c r="I36" s="10">
        <v>990</v>
      </c>
      <c r="J36" s="30"/>
      <c r="K36" s="10"/>
      <c r="L36" s="30"/>
      <c r="M36" s="10"/>
      <c r="N36" s="30"/>
      <c r="O36" s="10"/>
      <c r="P36" s="30"/>
      <c r="Q36" s="10"/>
      <c r="R36" s="30"/>
      <c r="S36" s="10"/>
      <c r="T36" s="30">
        <v>2</v>
      </c>
      <c r="U36" s="10">
        <v>1356</v>
      </c>
    </row>
    <row r="37" spans="1:21" ht="12.75" customHeight="1" x14ac:dyDescent="0.25">
      <c r="A37" s="29" t="s">
        <v>55</v>
      </c>
      <c r="B37" s="30"/>
      <c r="C37" s="10"/>
      <c r="D37" s="30">
        <v>2</v>
      </c>
      <c r="E37" s="10">
        <v>522</v>
      </c>
      <c r="F37" s="30">
        <v>4</v>
      </c>
      <c r="G37" s="10">
        <v>1710</v>
      </c>
      <c r="H37" s="30">
        <v>16</v>
      </c>
      <c r="I37" s="10">
        <v>11440.98</v>
      </c>
      <c r="J37" s="30">
        <v>10</v>
      </c>
      <c r="K37" s="10">
        <v>13674.95</v>
      </c>
      <c r="L37" s="30">
        <v>18</v>
      </c>
      <c r="M37" s="10">
        <v>37353.32</v>
      </c>
      <c r="N37" s="30">
        <v>27</v>
      </c>
      <c r="O37" s="10">
        <v>101576.55</v>
      </c>
      <c r="P37" s="30">
        <v>20</v>
      </c>
      <c r="Q37" s="10">
        <v>242139.45</v>
      </c>
      <c r="R37" s="30"/>
      <c r="S37" s="10"/>
      <c r="T37" s="30">
        <v>97</v>
      </c>
      <c r="U37" s="10">
        <v>408417.25</v>
      </c>
    </row>
    <row r="38" spans="1:21" ht="12.75" customHeight="1" x14ac:dyDescent="0.25">
      <c r="A38" s="29" t="s">
        <v>56</v>
      </c>
      <c r="B38" s="30">
        <v>2</v>
      </c>
      <c r="C38" s="10">
        <v>229.52</v>
      </c>
      <c r="D38" s="30">
        <v>1</v>
      </c>
      <c r="E38" s="10">
        <v>167.14</v>
      </c>
      <c r="F38" s="30">
        <v>2</v>
      </c>
      <c r="G38" s="10">
        <v>714.27</v>
      </c>
      <c r="H38" s="30">
        <v>2</v>
      </c>
      <c r="I38" s="10">
        <v>1537.36</v>
      </c>
      <c r="J38" s="30">
        <v>3</v>
      </c>
      <c r="K38" s="10">
        <v>3541.35</v>
      </c>
      <c r="L38" s="30">
        <v>9</v>
      </c>
      <c r="M38" s="10">
        <v>18224.78</v>
      </c>
      <c r="N38" s="30">
        <v>1</v>
      </c>
      <c r="O38" s="10">
        <v>3640.1</v>
      </c>
      <c r="P38" s="30"/>
      <c r="Q38" s="10"/>
      <c r="R38" s="30"/>
      <c r="S38" s="10"/>
      <c r="T38" s="30">
        <v>20</v>
      </c>
      <c r="U38" s="10">
        <v>28054.519999999997</v>
      </c>
    </row>
    <row r="39" spans="1:21" ht="12.75" customHeight="1" x14ac:dyDescent="0.25">
      <c r="A39" s="29" t="s">
        <v>58</v>
      </c>
      <c r="B39" s="30"/>
      <c r="C39" s="10"/>
      <c r="D39" s="30"/>
      <c r="E39" s="10"/>
      <c r="F39" s="30"/>
      <c r="G39" s="10"/>
      <c r="H39" s="30">
        <v>1</v>
      </c>
      <c r="I39" s="10">
        <v>963</v>
      </c>
      <c r="J39" s="30">
        <v>2</v>
      </c>
      <c r="K39" s="10">
        <v>2651.29</v>
      </c>
      <c r="L39" s="30">
        <v>3</v>
      </c>
      <c r="M39" s="10">
        <v>4964.7</v>
      </c>
      <c r="N39" s="30">
        <v>4</v>
      </c>
      <c r="O39" s="10">
        <v>13717.08</v>
      </c>
      <c r="P39" s="30">
        <v>2</v>
      </c>
      <c r="Q39" s="10">
        <v>10817</v>
      </c>
      <c r="R39" s="30"/>
      <c r="S39" s="10"/>
      <c r="T39" s="30">
        <v>12</v>
      </c>
      <c r="U39" s="10">
        <v>33113.07</v>
      </c>
    </row>
    <row r="40" spans="1:21" ht="12.75" customHeight="1" x14ac:dyDescent="0.25">
      <c r="A40" s="29" t="s">
        <v>59</v>
      </c>
      <c r="B40" s="30"/>
      <c r="C40" s="10"/>
      <c r="D40" s="30"/>
      <c r="E40" s="10"/>
      <c r="F40" s="30"/>
      <c r="G40" s="10"/>
      <c r="H40" s="30">
        <v>1</v>
      </c>
      <c r="I40" s="10">
        <v>750</v>
      </c>
      <c r="J40" s="30"/>
      <c r="K40" s="10"/>
      <c r="L40" s="30"/>
      <c r="M40" s="10"/>
      <c r="N40" s="30"/>
      <c r="O40" s="10"/>
      <c r="P40" s="30">
        <v>4</v>
      </c>
      <c r="Q40" s="10">
        <v>53975</v>
      </c>
      <c r="R40" s="30"/>
      <c r="S40" s="10"/>
      <c r="T40" s="30">
        <v>5</v>
      </c>
      <c r="U40" s="10">
        <v>54725</v>
      </c>
    </row>
    <row r="41" spans="1:21" ht="12.75" customHeight="1" x14ac:dyDescent="0.25">
      <c r="A41" s="29" t="s">
        <v>61</v>
      </c>
      <c r="B41" s="30"/>
      <c r="C41" s="10"/>
      <c r="D41" s="30"/>
      <c r="E41" s="10"/>
      <c r="F41" s="30"/>
      <c r="G41" s="10"/>
      <c r="H41" s="30">
        <v>3</v>
      </c>
      <c r="I41" s="10">
        <v>2266</v>
      </c>
      <c r="J41" s="30">
        <v>2</v>
      </c>
      <c r="K41" s="10">
        <v>2395.4499999999998</v>
      </c>
      <c r="L41" s="30"/>
      <c r="M41" s="10"/>
      <c r="N41" s="30"/>
      <c r="O41" s="10"/>
      <c r="P41" s="30"/>
      <c r="Q41" s="10"/>
      <c r="R41" s="30"/>
      <c r="S41" s="10"/>
      <c r="T41" s="30">
        <v>5</v>
      </c>
      <c r="U41" s="10">
        <v>4661.45</v>
      </c>
    </row>
    <row r="42" spans="1:21" ht="12.75" customHeight="1" x14ac:dyDescent="0.25">
      <c r="A42" s="29" t="s">
        <v>62</v>
      </c>
      <c r="B42" s="30">
        <v>1</v>
      </c>
      <c r="C42" s="10">
        <v>77</v>
      </c>
      <c r="D42" s="30"/>
      <c r="E42" s="10"/>
      <c r="F42" s="30"/>
      <c r="G42" s="10"/>
      <c r="H42" s="30">
        <v>1</v>
      </c>
      <c r="I42" s="10">
        <v>938</v>
      </c>
      <c r="J42" s="30">
        <v>4</v>
      </c>
      <c r="K42" s="10">
        <v>5193</v>
      </c>
      <c r="L42" s="30">
        <v>7</v>
      </c>
      <c r="M42" s="10">
        <v>15282.78</v>
      </c>
      <c r="N42" s="30">
        <v>5</v>
      </c>
      <c r="O42" s="10">
        <v>21968.49</v>
      </c>
      <c r="P42" s="30">
        <v>3</v>
      </c>
      <c r="Q42" s="10">
        <v>24000</v>
      </c>
      <c r="R42" s="30"/>
      <c r="S42" s="10"/>
      <c r="T42" s="30">
        <v>21</v>
      </c>
      <c r="U42" s="10">
        <v>67459.27</v>
      </c>
    </row>
    <row r="43" spans="1:21" ht="12.75" customHeight="1" x14ac:dyDescent="0.25">
      <c r="A43" s="29" t="s">
        <v>66</v>
      </c>
      <c r="B43" s="30"/>
      <c r="C43" s="10"/>
      <c r="D43" s="30"/>
      <c r="E43" s="10"/>
      <c r="F43" s="30"/>
      <c r="G43" s="10"/>
      <c r="H43" s="30">
        <v>3</v>
      </c>
      <c r="I43" s="10">
        <v>2735.05</v>
      </c>
      <c r="J43" s="30">
        <v>1</v>
      </c>
      <c r="K43" s="10">
        <v>1221.1500000000001</v>
      </c>
      <c r="L43" s="30">
        <v>7</v>
      </c>
      <c r="M43" s="10">
        <v>14239.09</v>
      </c>
      <c r="N43" s="30">
        <v>3</v>
      </c>
      <c r="O43" s="10">
        <v>11009.33</v>
      </c>
      <c r="P43" s="30">
        <v>10</v>
      </c>
      <c r="Q43" s="10">
        <v>80902.11</v>
      </c>
      <c r="R43" s="30"/>
      <c r="S43" s="10"/>
      <c r="T43" s="30">
        <v>24</v>
      </c>
      <c r="U43" s="10">
        <v>110106.73000000001</v>
      </c>
    </row>
    <row r="44" spans="1:21" ht="12.75" customHeight="1" x14ac:dyDescent="0.25">
      <c r="A44" s="29" t="s">
        <v>69</v>
      </c>
      <c r="B44" s="30"/>
      <c r="C44" s="10"/>
      <c r="D44" s="30"/>
      <c r="E44" s="10"/>
      <c r="F44" s="30"/>
      <c r="G44" s="10"/>
      <c r="H44" s="30">
        <v>1</v>
      </c>
      <c r="I44" s="10">
        <v>550</v>
      </c>
      <c r="J44" s="30"/>
      <c r="K44" s="10"/>
      <c r="L44" s="30"/>
      <c r="M44" s="10"/>
      <c r="N44" s="30"/>
      <c r="O44" s="10"/>
      <c r="P44" s="30">
        <v>3</v>
      </c>
      <c r="Q44" s="10">
        <v>18530</v>
      </c>
      <c r="R44" s="30"/>
      <c r="S44" s="10"/>
      <c r="T44" s="30">
        <v>4</v>
      </c>
      <c r="U44" s="10">
        <v>19080</v>
      </c>
    </row>
    <row r="45" spans="1:21" ht="12.75" customHeight="1" x14ac:dyDescent="0.25">
      <c r="A45" s="29" t="s">
        <v>70</v>
      </c>
      <c r="B45" s="30"/>
      <c r="C45" s="10"/>
      <c r="D45" s="30"/>
      <c r="E45" s="10"/>
      <c r="F45" s="30">
        <v>2</v>
      </c>
      <c r="G45" s="10">
        <v>773.31</v>
      </c>
      <c r="H45" s="30"/>
      <c r="I45" s="10"/>
      <c r="J45" s="30">
        <v>1</v>
      </c>
      <c r="K45" s="10">
        <v>1195.99</v>
      </c>
      <c r="L45" s="30"/>
      <c r="M45" s="10"/>
      <c r="N45" s="30"/>
      <c r="O45" s="10"/>
      <c r="P45" s="30"/>
      <c r="Q45" s="10"/>
      <c r="R45" s="30"/>
      <c r="S45" s="10"/>
      <c r="T45" s="30">
        <v>3</v>
      </c>
      <c r="U45" s="10">
        <v>1969.3</v>
      </c>
    </row>
    <row r="46" spans="1:21" ht="12.75" customHeight="1" x14ac:dyDescent="0.25">
      <c r="A46" s="29" t="s">
        <v>71</v>
      </c>
      <c r="B46" s="30"/>
      <c r="C46" s="10"/>
      <c r="D46" s="30">
        <v>1</v>
      </c>
      <c r="E46" s="10">
        <v>200</v>
      </c>
      <c r="F46" s="30">
        <v>2</v>
      </c>
      <c r="G46" s="10">
        <v>667</v>
      </c>
      <c r="H46" s="30"/>
      <c r="I46" s="10"/>
      <c r="J46" s="30">
        <v>6</v>
      </c>
      <c r="K46" s="10">
        <v>7361.75</v>
      </c>
      <c r="L46" s="30"/>
      <c r="M46" s="10"/>
      <c r="N46" s="30"/>
      <c r="O46" s="10"/>
      <c r="P46" s="30"/>
      <c r="Q46" s="10"/>
      <c r="R46" s="30"/>
      <c r="S46" s="10"/>
      <c r="T46" s="30">
        <v>9</v>
      </c>
      <c r="U46" s="10">
        <v>8228.75</v>
      </c>
    </row>
    <row r="47" spans="1:21" ht="12.75" customHeight="1" x14ac:dyDescent="0.25">
      <c r="A47" s="29" t="s">
        <v>75</v>
      </c>
      <c r="B47" s="30"/>
      <c r="C47" s="10"/>
      <c r="D47" s="30"/>
      <c r="E47" s="10"/>
      <c r="F47" s="30"/>
      <c r="G47" s="10"/>
      <c r="H47" s="30"/>
      <c r="I47" s="10"/>
      <c r="J47" s="30"/>
      <c r="K47" s="10"/>
      <c r="L47" s="30">
        <v>1</v>
      </c>
      <c r="M47" s="10">
        <v>2016.97</v>
      </c>
      <c r="N47" s="30">
        <v>1</v>
      </c>
      <c r="O47" s="10">
        <v>3201.28</v>
      </c>
      <c r="P47" s="30"/>
      <c r="Q47" s="10"/>
      <c r="R47" s="30"/>
      <c r="S47" s="10"/>
      <c r="T47" s="30">
        <v>2</v>
      </c>
      <c r="U47" s="10">
        <v>5218.25</v>
      </c>
    </row>
    <row r="48" spans="1:21" ht="12.75" customHeight="1" x14ac:dyDescent="0.25">
      <c r="A48" s="29" t="s">
        <v>76</v>
      </c>
      <c r="B48" s="30"/>
      <c r="C48" s="10"/>
      <c r="D48" s="30"/>
      <c r="E48" s="10"/>
      <c r="F48" s="30"/>
      <c r="G48" s="10"/>
      <c r="H48" s="30"/>
      <c r="I48" s="10"/>
      <c r="J48" s="30"/>
      <c r="K48" s="10"/>
      <c r="L48" s="30"/>
      <c r="M48" s="10"/>
      <c r="N48" s="30"/>
      <c r="O48" s="10"/>
      <c r="P48" s="30">
        <v>1</v>
      </c>
      <c r="Q48" s="10">
        <v>5672.54</v>
      </c>
      <c r="R48" s="30"/>
      <c r="S48" s="10"/>
      <c r="T48" s="30">
        <v>1</v>
      </c>
      <c r="U48" s="10">
        <v>5672.54</v>
      </c>
    </row>
    <row r="49" spans="1:21" ht="12.75" customHeight="1" x14ac:dyDescent="0.25">
      <c r="A49" s="29" t="s">
        <v>77</v>
      </c>
      <c r="B49" s="30"/>
      <c r="C49" s="10"/>
      <c r="D49" s="30"/>
      <c r="E49" s="10"/>
      <c r="F49" s="30"/>
      <c r="G49" s="10"/>
      <c r="H49" s="30"/>
      <c r="I49" s="10"/>
      <c r="J49" s="30">
        <v>3</v>
      </c>
      <c r="K49" s="10">
        <v>4236.93</v>
      </c>
      <c r="L49" s="30"/>
      <c r="M49" s="10"/>
      <c r="N49" s="30">
        <v>2</v>
      </c>
      <c r="O49" s="10">
        <v>6413.69</v>
      </c>
      <c r="P49" s="30">
        <v>2</v>
      </c>
      <c r="Q49" s="10">
        <v>14826.01</v>
      </c>
      <c r="R49" s="30"/>
      <c r="S49" s="10"/>
      <c r="T49" s="30">
        <v>7</v>
      </c>
      <c r="U49" s="10">
        <v>25476.629999999997</v>
      </c>
    </row>
    <row r="50" spans="1:21" ht="12.75" customHeight="1" x14ac:dyDescent="0.25">
      <c r="A50" s="29" t="s">
        <v>81</v>
      </c>
      <c r="B50" s="30"/>
      <c r="C50" s="10"/>
      <c r="D50" s="30"/>
      <c r="E50" s="10"/>
      <c r="F50" s="30">
        <v>2</v>
      </c>
      <c r="G50" s="10">
        <v>820</v>
      </c>
      <c r="H50" s="30">
        <v>3</v>
      </c>
      <c r="I50" s="10">
        <v>2600</v>
      </c>
      <c r="J50" s="30">
        <v>1</v>
      </c>
      <c r="K50" s="10">
        <v>1500</v>
      </c>
      <c r="L50" s="30">
        <v>4</v>
      </c>
      <c r="M50" s="10">
        <v>8386.69</v>
      </c>
      <c r="N50" s="30"/>
      <c r="O50" s="10"/>
      <c r="P50" s="30"/>
      <c r="Q50" s="10"/>
      <c r="R50" s="30"/>
      <c r="S50" s="10"/>
      <c r="T50" s="30">
        <v>10</v>
      </c>
      <c r="U50" s="10">
        <v>13306.69</v>
      </c>
    </row>
    <row r="51" spans="1:21" ht="12.75" customHeight="1" x14ac:dyDescent="0.25">
      <c r="A51" s="29" t="s">
        <v>82</v>
      </c>
      <c r="B51" s="30"/>
      <c r="C51" s="10"/>
      <c r="D51" s="30"/>
      <c r="E51" s="10"/>
      <c r="F51" s="30">
        <v>1</v>
      </c>
      <c r="G51" s="10">
        <v>347.45</v>
      </c>
      <c r="H51" s="30"/>
      <c r="I51" s="10"/>
      <c r="J51" s="30"/>
      <c r="K51" s="10"/>
      <c r="L51" s="30">
        <v>2</v>
      </c>
      <c r="M51" s="10">
        <v>4246.0200000000004</v>
      </c>
      <c r="N51" s="30">
        <v>2</v>
      </c>
      <c r="O51" s="10">
        <v>7967.75</v>
      </c>
      <c r="P51" s="30">
        <v>2</v>
      </c>
      <c r="Q51" s="10">
        <v>13789.96</v>
      </c>
      <c r="R51" s="30"/>
      <c r="S51" s="10"/>
      <c r="T51" s="30">
        <v>7</v>
      </c>
      <c r="U51" s="10">
        <v>26351.18</v>
      </c>
    </row>
    <row r="52" spans="1:21" ht="12.75" customHeight="1" x14ac:dyDescent="0.25">
      <c r="A52" s="29" t="s">
        <v>83</v>
      </c>
      <c r="B52" s="30">
        <v>1</v>
      </c>
      <c r="C52" s="10">
        <v>137.87</v>
      </c>
      <c r="D52" s="30">
        <v>1</v>
      </c>
      <c r="E52" s="10">
        <v>237.37</v>
      </c>
      <c r="F52" s="30">
        <v>1</v>
      </c>
      <c r="G52" s="10">
        <v>366.36</v>
      </c>
      <c r="H52" s="30"/>
      <c r="I52" s="10"/>
      <c r="J52" s="30">
        <v>2</v>
      </c>
      <c r="K52" s="10">
        <v>2718.51</v>
      </c>
      <c r="L52" s="30">
        <v>3</v>
      </c>
      <c r="M52" s="10">
        <v>6750</v>
      </c>
      <c r="N52" s="30"/>
      <c r="O52" s="10"/>
      <c r="P52" s="30"/>
      <c r="Q52" s="10"/>
      <c r="R52" s="30"/>
      <c r="S52" s="10"/>
      <c r="T52" s="30">
        <v>8</v>
      </c>
      <c r="U52" s="10">
        <v>10210.11</v>
      </c>
    </row>
    <row r="53" spans="1:21" ht="12.75" customHeight="1" x14ac:dyDescent="0.25">
      <c r="A53" s="29" t="s">
        <v>85</v>
      </c>
      <c r="B53" s="30">
        <v>1</v>
      </c>
      <c r="C53" s="10">
        <v>50</v>
      </c>
      <c r="D53" s="30">
        <v>2</v>
      </c>
      <c r="E53" s="10">
        <v>450</v>
      </c>
      <c r="F53" s="30">
        <v>3</v>
      </c>
      <c r="G53" s="10">
        <v>1303.8399999999999</v>
      </c>
      <c r="H53" s="30">
        <v>15</v>
      </c>
      <c r="I53" s="10">
        <v>11346.26</v>
      </c>
      <c r="J53" s="30">
        <v>9</v>
      </c>
      <c r="K53" s="10">
        <v>11478.75</v>
      </c>
      <c r="L53" s="30">
        <v>26</v>
      </c>
      <c r="M53" s="10">
        <v>55576.5</v>
      </c>
      <c r="N53" s="30">
        <v>16</v>
      </c>
      <c r="O53" s="10">
        <v>57530.62</v>
      </c>
      <c r="P53" s="30">
        <v>3</v>
      </c>
      <c r="Q53" s="10">
        <v>40841.56</v>
      </c>
      <c r="R53" s="30"/>
      <c r="S53" s="10"/>
      <c r="T53" s="30">
        <v>75</v>
      </c>
      <c r="U53" s="10">
        <v>178577.53</v>
      </c>
    </row>
    <row r="54" spans="1:21" ht="12.75" customHeight="1" x14ac:dyDescent="0.25">
      <c r="A54" s="29" t="s">
        <v>86</v>
      </c>
      <c r="B54" s="30"/>
      <c r="C54" s="10"/>
      <c r="D54" s="30"/>
      <c r="E54" s="10"/>
      <c r="F54" s="30">
        <v>1</v>
      </c>
      <c r="G54" s="10">
        <v>380.03</v>
      </c>
      <c r="H54" s="30">
        <v>4</v>
      </c>
      <c r="I54" s="10">
        <v>3434.33</v>
      </c>
      <c r="J54" s="30">
        <v>2</v>
      </c>
      <c r="K54" s="10">
        <v>2181.9899999999998</v>
      </c>
      <c r="L54" s="30">
        <v>1</v>
      </c>
      <c r="M54" s="10">
        <v>2032.8</v>
      </c>
      <c r="N54" s="30">
        <v>4</v>
      </c>
      <c r="O54" s="10">
        <v>14903.59</v>
      </c>
      <c r="P54" s="30">
        <v>1</v>
      </c>
      <c r="Q54" s="10">
        <v>41270</v>
      </c>
      <c r="R54" s="30"/>
      <c r="S54" s="10"/>
      <c r="T54" s="30">
        <v>13</v>
      </c>
      <c r="U54" s="10">
        <v>64202.74</v>
      </c>
    </row>
    <row r="55" spans="1:21" ht="12.75" customHeight="1" x14ac:dyDescent="0.25">
      <c r="A55" s="29" t="s">
        <v>89</v>
      </c>
      <c r="B55" s="30"/>
      <c r="C55" s="10"/>
      <c r="D55" s="30"/>
      <c r="E55" s="10"/>
      <c r="F55" s="30"/>
      <c r="G55" s="10"/>
      <c r="H55" s="30">
        <v>1</v>
      </c>
      <c r="I55" s="10">
        <v>908.78</v>
      </c>
      <c r="J55" s="30"/>
      <c r="K55" s="10"/>
      <c r="L55" s="30"/>
      <c r="M55" s="10"/>
      <c r="N55" s="30">
        <v>1</v>
      </c>
      <c r="O55" s="10">
        <v>4286.22</v>
      </c>
      <c r="P55" s="30"/>
      <c r="Q55" s="10"/>
      <c r="R55" s="30"/>
      <c r="S55" s="10"/>
      <c r="T55" s="30">
        <v>2</v>
      </c>
      <c r="U55" s="10">
        <v>5195</v>
      </c>
    </row>
    <row r="56" spans="1:21" ht="12.75" customHeight="1" x14ac:dyDescent="0.25">
      <c r="A56" s="31" t="s">
        <v>90</v>
      </c>
      <c r="B56" s="32">
        <v>15</v>
      </c>
      <c r="C56" s="12">
        <v>1792.77</v>
      </c>
      <c r="D56" s="32">
        <v>35</v>
      </c>
      <c r="E56" s="12">
        <v>8216.56</v>
      </c>
      <c r="F56" s="32">
        <v>89</v>
      </c>
      <c r="G56" s="12">
        <v>36996.829999999994</v>
      </c>
      <c r="H56" s="32">
        <v>223</v>
      </c>
      <c r="I56" s="12">
        <v>175860.97</v>
      </c>
      <c r="J56" s="32">
        <v>170</v>
      </c>
      <c r="K56" s="12">
        <v>215932.48000000004</v>
      </c>
      <c r="L56" s="32">
        <v>241</v>
      </c>
      <c r="M56" s="12">
        <v>483510.01000000013</v>
      </c>
      <c r="N56" s="32">
        <v>306</v>
      </c>
      <c r="O56" s="12">
        <v>1143651.58</v>
      </c>
      <c r="P56" s="32">
        <v>344</v>
      </c>
      <c r="Q56" s="12">
        <v>4214712.66</v>
      </c>
      <c r="R56" s="32">
        <v>7</v>
      </c>
      <c r="S56" s="12">
        <v>1095488.5</v>
      </c>
      <c r="T56" s="11">
        <v>1430</v>
      </c>
      <c r="U56" s="12">
        <v>7376162.3600000003</v>
      </c>
    </row>
    <row r="57" spans="1:21" ht="12.75" customHeight="1" x14ac:dyDescent="0.25"/>
    <row r="58" spans="1:21" ht="12.75" customHeight="1" x14ac:dyDescent="0.25">
      <c r="A58" s="24" t="s">
        <v>105</v>
      </c>
    </row>
    <row r="59" spans="1:21" ht="12.75" customHeight="1" x14ac:dyDescent="0.25">
      <c r="A59" s="24" t="s">
        <v>106</v>
      </c>
    </row>
    <row r="60" spans="1:21" ht="12.75" customHeight="1" x14ac:dyDescent="0.25"/>
    <row r="61" spans="1:21" ht="12.75" customHeight="1" x14ac:dyDescent="0.25"/>
    <row r="62" spans="1:21" ht="12.75" customHeight="1" x14ac:dyDescent="0.25"/>
    <row r="63" spans="1:21" ht="12.75" customHeight="1" x14ac:dyDescent="0.25"/>
    <row r="64" spans="1:21" ht="12.75" customHeight="1" x14ac:dyDescent="0.25"/>
    <row r="65" ht="12.75" customHeight="1" x14ac:dyDescent="0.25"/>
  </sheetData>
  <mergeCells count="12">
    <mergeCell ref="A1:U1"/>
    <mergeCell ref="L3:M3"/>
    <mergeCell ref="N3:O3"/>
    <mergeCell ref="P3:Q3"/>
    <mergeCell ref="R3:S3"/>
    <mergeCell ref="T3:U3"/>
    <mergeCell ref="J3:K3"/>
    <mergeCell ref="A3:A4"/>
    <mergeCell ref="B3:C3"/>
    <mergeCell ref="D3:E3"/>
    <mergeCell ref="F3:G3"/>
    <mergeCell ref="H3:I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"/>
  <sheetViews>
    <sheetView workbookViewId="0">
      <selection sqref="A1:U1"/>
    </sheetView>
  </sheetViews>
  <sheetFormatPr defaultColWidth="8.85546875" defaultRowHeight="15" x14ac:dyDescent="0.25"/>
  <cols>
    <col min="1" max="1" width="16" style="2" customWidth="1"/>
    <col min="2" max="2" width="4.140625" style="2" customWidth="1"/>
    <col min="3" max="3" width="9" style="2" bestFit="1" customWidth="1"/>
    <col min="4" max="4" width="4.140625" style="2" customWidth="1"/>
    <col min="5" max="5" width="9" style="2" bestFit="1" customWidth="1"/>
    <col min="6" max="6" width="4.140625" style="2" customWidth="1"/>
    <col min="7" max="7" width="10" style="2" bestFit="1" customWidth="1"/>
    <col min="8" max="8" width="4.140625" style="2" customWidth="1"/>
    <col min="9" max="9" width="10.28515625" style="2" bestFit="1" customWidth="1"/>
    <col min="10" max="10" width="4.140625" style="2" customWidth="1"/>
    <col min="11" max="11" width="10" style="2" bestFit="1" customWidth="1"/>
    <col min="12" max="12" width="4.140625" style="2" customWidth="1"/>
    <col min="13" max="13" width="10.28515625" style="2" bestFit="1" customWidth="1"/>
    <col min="14" max="14" width="4.140625" style="2" customWidth="1"/>
    <col min="15" max="15" width="10.28515625" style="2" bestFit="1" customWidth="1"/>
    <col min="16" max="16" width="4.140625" style="2" customWidth="1"/>
    <col min="17" max="17" width="9.140625" style="2" customWidth="1"/>
    <col min="18" max="18" width="2" style="2" customWidth="1"/>
    <col min="19" max="19" width="8.42578125" style="2" customWidth="1"/>
    <col min="20" max="20" width="4.140625" style="2" customWidth="1"/>
    <col min="21" max="21" width="9.7109375" style="2" customWidth="1"/>
    <col min="22" max="16384" width="8.85546875" style="2"/>
  </cols>
  <sheetData>
    <row r="1" spans="1:21" x14ac:dyDescent="0.25">
      <c r="A1" s="51" t="s">
        <v>110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</row>
    <row r="3" spans="1:21" ht="16.899999999999999" customHeight="1" x14ac:dyDescent="0.25">
      <c r="A3" s="53" t="s">
        <v>0</v>
      </c>
      <c r="B3" s="52" t="s">
        <v>91</v>
      </c>
      <c r="C3" s="52"/>
      <c r="D3" s="52" t="s">
        <v>92</v>
      </c>
      <c r="E3" s="52"/>
      <c r="F3" s="52" t="s">
        <v>93</v>
      </c>
      <c r="G3" s="52"/>
      <c r="H3" s="52" t="s">
        <v>94</v>
      </c>
      <c r="I3" s="52"/>
      <c r="J3" s="52" t="s">
        <v>95</v>
      </c>
      <c r="K3" s="52"/>
      <c r="L3" s="52" t="s">
        <v>96</v>
      </c>
      <c r="M3" s="52"/>
      <c r="N3" s="52" t="s">
        <v>97</v>
      </c>
      <c r="O3" s="52"/>
      <c r="P3" s="52" t="s">
        <v>98</v>
      </c>
      <c r="Q3" s="52"/>
      <c r="R3" s="52" t="s">
        <v>99</v>
      </c>
      <c r="S3" s="52"/>
      <c r="T3" s="52" t="s">
        <v>5</v>
      </c>
      <c r="U3" s="52"/>
    </row>
    <row r="4" spans="1:21" ht="33" customHeight="1" x14ac:dyDescent="0.25">
      <c r="A4" s="53"/>
      <c r="B4" s="4" t="s">
        <v>100</v>
      </c>
      <c r="C4" s="5" t="s">
        <v>101</v>
      </c>
      <c r="D4" s="4" t="s">
        <v>100</v>
      </c>
      <c r="E4" s="5" t="s">
        <v>101</v>
      </c>
      <c r="F4" s="4" t="s">
        <v>100</v>
      </c>
      <c r="G4" s="5" t="s">
        <v>101</v>
      </c>
      <c r="H4" s="4" t="s">
        <v>100</v>
      </c>
      <c r="I4" s="5" t="s">
        <v>101</v>
      </c>
      <c r="J4" s="4" t="s">
        <v>100</v>
      </c>
      <c r="K4" s="5" t="s">
        <v>101</v>
      </c>
      <c r="L4" s="4" t="s">
        <v>100</v>
      </c>
      <c r="M4" s="5" t="s">
        <v>101</v>
      </c>
      <c r="N4" s="4" t="s">
        <v>100</v>
      </c>
      <c r="O4" s="5" t="s">
        <v>101</v>
      </c>
      <c r="P4" s="4" t="s">
        <v>100</v>
      </c>
      <c r="Q4" s="5" t="s">
        <v>101</v>
      </c>
      <c r="R4" s="4" t="s">
        <v>100</v>
      </c>
      <c r="S4" s="5" t="s">
        <v>101</v>
      </c>
      <c r="T4" s="4" t="s">
        <v>100</v>
      </c>
      <c r="U4" s="5" t="s">
        <v>101</v>
      </c>
    </row>
    <row r="5" spans="1:21" s="40" customFormat="1" ht="1.5" customHeight="1" x14ac:dyDescent="0.25">
      <c r="A5" s="26"/>
      <c r="B5" s="27"/>
      <c r="C5" s="28"/>
      <c r="D5" s="27"/>
      <c r="E5" s="28"/>
      <c r="F5" s="27"/>
      <c r="G5" s="28"/>
      <c r="H5" s="27"/>
      <c r="I5" s="28"/>
      <c r="J5" s="27"/>
      <c r="K5" s="28"/>
      <c r="L5" s="27"/>
      <c r="M5" s="28"/>
      <c r="N5" s="27"/>
      <c r="O5" s="28"/>
      <c r="P5" s="27"/>
      <c r="Q5" s="28"/>
      <c r="R5" s="27"/>
      <c r="S5" s="28"/>
      <c r="T5" s="27"/>
      <c r="U5" s="28"/>
    </row>
    <row r="6" spans="1:21" ht="12.75" customHeight="1" x14ac:dyDescent="0.25">
      <c r="A6" s="29" t="s">
        <v>9</v>
      </c>
      <c r="B6" s="30">
        <v>9</v>
      </c>
      <c r="C6" s="10">
        <v>900</v>
      </c>
      <c r="D6" s="30">
        <v>2</v>
      </c>
      <c r="E6" s="10">
        <v>400</v>
      </c>
      <c r="F6" s="30">
        <v>14</v>
      </c>
      <c r="G6" s="10">
        <v>6582.48</v>
      </c>
      <c r="H6" s="30">
        <v>14</v>
      </c>
      <c r="I6" s="10">
        <v>7523.64</v>
      </c>
      <c r="J6" s="30">
        <v>4</v>
      </c>
      <c r="K6" s="10">
        <v>5952.96</v>
      </c>
      <c r="L6" s="30"/>
      <c r="M6" s="10"/>
      <c r="N6" s="30"/>
      <c r="O6" s="10"/>
      <c r="P6" s="30"/>
      <c r="Q6" s="10"/>
      <c r="R6" s="30"/>
      <c r="S6" s="10"/>
      <c r="T6" s="9">
        <v>43</v>
      </c>
      <c r="U6" s="10">
        <v>21359.079999999998</v>
      </c>
    </row>
    <row r="7" spans="1:21" ht="12.75" customHeight="1" x14ac:dyDescent="0.25">
      <c r="A7" s="29" t="s">
        <v>10</v>
      </c>
      <c r="B7" s="30">
        <v>8</v>
      </c>
      <c r="C7" s="10">
        <v>1000</v>
      </c>
      <c r="D7" s="30"/>
      <c r="E7" s="10"/>
      <c r="F7" s="30"/>
      <c r="G7" s="10"/>
      <c r="H7" s="30">
        <v>6</v>
      </c>
      <c r="I7" s="10">
        <v>3920</v>
      </c>
      <c r="J7" s="30"/>
      <c r="K7" s="10"/>
      <c r="L7" s="30"/>
      <c r="M7" s="10"/>
      <c r="N7" s="30">
        <v>4</v>
      </c>
      <c r="O7" s="10">
        <v>15971</v>
      </c>
      <c r="P7" s="30"/>
      <c r="Q7" s="10"/>
      <c r="R7" s="30"/>
      <c r="S7" s="10"/>
      <c r="T7" s="9">
        <v>18</v>
      </c>
      <c r="U7" s="10">
        <v>20891</v>
      </c>
    </row>
    <row r="8" spans="1:21" ht="12.75" customHeight="1" x14ac:dyDescent="0.25">
      <c r="A8" s="29" t="s">
        <v>11</v>
      </c>
      <c r="B8" s="30">
        <v>1</v>
      </c>
      <c r="C8" s="10">
        <v>100</v>
      </c>
      <c r="D8" s="30">
        <v>1</v>
      </c>
      <c r="E8" s="10">
        <v>200</v>
      </c>
      <c r="F8" s="30"/>
      <c r="G8" s="10"/>
      <c r="H8" s="30"/>
      <c r="I8" s="10"/>
      <c r="J8" s="30"/>
      <c r="K8" s="10"/>
      <c r="L8" s="30"/>
      <c r="M8" s="10"/>
      <c r="N8" s="30"/>
      <c r="O8" s="10"/>
      <c r="P8" s="30"/>
      <c r="Q8" s="10"/>
      <c r="R8" s="30"/>
      <c r="S8" s="10"/>
      <c r="T8" s="9">
        <v>2</v>
      </c>
      <c r="U8" s="10">
        <v>300</v>
      </c>
    </row>
    <row r="9" spans="1:21" ht="12.75" customHeight="1" x14ac:dyDescent="0.25">
      <c r="A9" s="29" t="s">
        <v>12</v>
      </c>
      <c r="B9" s="30">
        <v>22</v>
      </c>
      <c r="C9" s="10">
        <v>1848.1</v>
      </c>
      <c r="D9" s="30">
        <v>29</v>
      </c>
      <c r="E9" s="10">
        <v>6890.63</v>
      </c>
      <c r="F9" s="30">
        <v>5</v>
      </c>
      <c r="G9" s="10">
        <v>2275.98</v>
      </c>
      <c r="H9" s="30">
        <v>18</v>
      </c>
      <c r="I9" s="10">
        <v>16070.9</v>
      </c>
      <c r="J9" s="30">
        <v>7</v>
      </c>
      <c r="K9" s="10">
        <v>9293.6200000000008</v>
      </c>
      <c r="L9" s="30">
        <v>13</v>
      </c>
      <c r="M9" s="10">
        <v>29938</v>
      </c>
      <c r="N9" s="30">
        <v>5</v>
      </c>
      <c r="O9" s="10">
        <v>20748</v>
      </c>
      <c r="P9" s="30">
        <v>8</v>
      </c>
      <c r="Q9" s="10">
        <v>106218.49</v>
      </c>
      <c r="R9" s="30"/>
      <c r="S9" s="10"/>
      <c r="T9" s="9">
        <v>107</v>
      </c>
      <c r="U9" s="10">
        <v>193283.72000000003</v>
      </c>
    </row>
    <row r="10" spans="1:21" ht="12.75" customHeight="1" x14ac:dyDescent="0.25">
      <c r="A10" s="29" t="s">
        <v>13</v>
      </c>
      <c r="B10" s="30">
        <v>22</v>
      </c>
      <c r="C10" s="10">
        <v>2216</v>
      </c>
      <c r="D10" s="30">
        <v>15</v>
      </c>
      <c r="E10" s="10">
        <v>4151.63</v>
      </c>
      <c r="F10" s="30">
        <v>30</v>
      </c>
      <c r="G10" s="10">
        <v>13673.75</v>
      </c>
      <c r="H10" s="30">
        <v>59</v>
      </c>
      <c r="I10" s="10">
        <v>45308.09</v>
      </c>
      <c r="J10" s="30">
        <v>13</v>
      </c>
      <c r="K10" s="10">
        <v>15900</v>
      </c>
      <c r="L10" s="30">
        <v>4</v>
      </c>
      <c r="M10" s="10">
        <v>8436.24</v>
      </c>
      <c r="N10" s="30">
        <v>2</v>
      </c>
      <c r="O10" s="10">
        <v>7077.69</v>
      </c>
      <c r="P10" s="30"/>
      <c r="Q10" s="10"/>
      <c r="R10" s="30"/>
      <c r="S10" s="10"/>
      <c r="T10" s="9">
        <v>145</v>
      </c>
      <c r="U10" s="10">
        <v>96763.400000000009</v>
      </c>
    </row>
    <row r="11" spans="1:21" ht="12.75" customHeight="1" x14ac:dyDescent="0.25">
      <c r="A11" s="29" t="s">
        <v>14</v>
      </c>
      <c r="B11" s="30">
        <v>8</v>
      </c>
      <c r="C11" s="10">
        <v>800</v>
      </c>
      <c r="D11" s="30">
        <v>11</v>
      </c>
      <c r="E11" s="10">
        <v>2350</v>
      </c>
      <c r="F11" s="30">
        <v>14</v>
      </c>
      <c r="G11" s="10">
        <v>6100</v>
      </c>
      <c r="H11" s="30">
        <v>24</v>
      </c>
      <c r="I11" s="10">
        <v>15012.27</v>
      </c>
      <c r="J11" s="30">
        <v>2</v>
      </c>
      <c r="K11" s="10">
        <v>2645</v>
      </c>
      <c r="L11" s="30">
        <v>1</v>
      </c>
      <c r="M11" s="10">
        <v>2300</v>
      </c>
      <c r="N11" s="30">
        <v>2</v>
      </c>
      <c r="O11" s="10">
        <v>10000</v>
      </c>
      <c r="P11" s="30">
        <v>1</v>
      </c>
      <c r="Q11" s="10">
        <v>6000</v>
      </c>
      <c r="R11" s="30"/>
      <c r="S11" s="10"/>
      <c r="T11" s="9">
        <v>63</v>
      </c>
      <c r="U11" s="10">
        <v>45207.270000000004</v>
      </c>
    </row>
    <row r="12" spans="1:21" ht="12.75" customHeight="1" x14ac:dyDescent="0.25">
      <c r="A12" s="29" t="s">
        <v>15</v>
      </c>
      <c r="B12" s="30"/>
      <c r="C12" s="10"/>
      <c r="D12" s="30"/>
      <c r="E12" s="10"/>
      <c r="F12" s="30"/>
      <c r="G12" s="10"/>
      <c r="H12" s="30">
        <v>4</v>
      </c>
      <c r="I12" s="10">
        <v>2499.2800000000002</v>
      </c>
      <c r="J12" s="30"/>
      <c r="K12" s="10"/>
      <c r="L12" s="30"/>
      <c r="M12" s="10"/>
      <c r="N12" s="30"/>
      <c r="O12" s="10"/>
      <c r="P12" s="30"/>
      <c r="Q12" s="10"/>
      <c r="R12" s="30"/>
      <c r="S12" s="10"/>
      <c r="T12" s="9">
        <v>4</v>
      </c>
      <c r="U12" s="10">
        <v>2499.2800000000002</v>
      </c>
    </row>
    <row r="13" spans="1:21" ht="12.75" customHeight="1" x14ac:dyDescent="0.25">
      <c r="A13" s="29" t="s">
        <v>17</v>
      </c>
      <c r="B13" s="30">
        <v>35</v>
      </c>
      <c r="C13" s="10">
        <v>3793.35</v>
      </c>
      <c r="D13" s="30">
        <v>24</v>
      </c>
      <c r="E13" s="10">
        <v>6577.82</v>
      </c>
      <c r="F13" s="30">
        <v>6</v>
      </c>
      <c r="G13" s="10">
        <v>2575.13</v>
      </c>
      <c r="H13" s="30">
        <v>37</v>
      </c>
      <c r="I13" s="10">
        <v>30538.5</v>
      </c>
      <c r="J13" s="30">
        <v>15</v>
      </c>
      <c r="K13" s="10">
        <v>16290</v>
      </c>
      <c r="L13" s="30">
        <v>7</v>
      </c>
      <c r="M13" s="10">
        <v>14830</v>
      </c>
      <c r="N13" s="30">
        <v>3</v>
      </c>
      <c r="O13" s="10">
        <v>9335</v>
      </c>
      <c r="P13" s="30"/>
      <c r="Q13" s="10"/>
      <c r="R13" s="30"/>
      <c r="S13" s="10"/>
      <c r="T13" s="9">
        <v>127</v>
      </c>
      <c r="U13" s="10">
        <v>83939.8</v>
      </c>
    </row>
    <row r="14" spans="1:21" ht="12.75" customHeight="1" x14ac:dyDescent="0.25">
      <c r="A14" s="29" t="s">
        <v>18</v>
      </c>
      <c r="B14" s="30">
        <v>350</v>
      </c>
      <c r="C14" s="10">
        <v>39311.599999999999</v>
      </c>
      <c r="D14" s="30">
        <v>239</v>
      </c>
      <c r="E14" s="10">
        <v>52687.56</v>
      </c>
      <c r="F14" s="30">
        <v>264</v>
      </c>
      <c r="G14" s="10">
        <v>112028.89</v>
      </c>
      <c r="H14" s="30">
        <v>293</v>
      </c>
      <c r="I14" s="10">
        <v>235798.68</v>
      </c>
      <c r="J14" s="30">
        <v>81</v>
      </c>
      <c r="K14" s="10">
        <v>103829.14</v>
      </c>
      <c r="L14" s="30">
        <v>116</v>
      </c>
      <c r="M14" s="10">
        <v>245081.86</v>
      </c>
      <c r="N14" s="30">
        <v>65</v>
      </c>
      <c r="O14" s="10">
        <v>229812.72</v>
      </c>
      <c r="P14" s="30">
        <v>14</v>
      </c>
      <c r="Q14" s="10">
        <v>119417.99</v>
      </c>
      <c r="R14" s="30"/>
      <c r="S14" s="10"/>
      <c r="T14" s="9">
        <v>1422</v>
      </c>
      <c r="U14" s="10">
        <v>1137968.44</v>
      </c>
    </row>
    <row r="15" spans="1:21" ht="12.75" customHeight="1" x14ac:dyDescent="0.25">
      <c r="A15" s="29" t="s">
        <v>19</v>
      </c>
      <c r="B15" s="30">
        <v>4</v>
      </c>
      <c r="C15" s="10">
        <v>479.65</v>
      </c>
      <c r="D15" s="30"/>
      <c r="E15" s="10"/>
      <c r="F15" s="30"/>
      <c r="G15" s="10"/>
      <c r="H15" s="30"/>
      <c r="I15" s="10"/>
      <c r="J15" s="30">
        <v>2</v>
      </c>
      <c r="K15" s="10">
        <v>2050.12</v>
      </c>
      <c r="L15" s="30"/>
      <c r="M15" s="10"/>
      <c r="N15" s="30"/>
      <c r="O15" s="10"/>
      <c r="P15" s="30">
        <v>3</v>
      </c>
      <c r="Q15" s="10">
        <v>19067.18</v>
      </c>
      <c r="R15" s="30"/>
      <c r="S15" s="10"/>
      <c r="T15" s="9">
        <v>9</v>
      </c>
      <c r="U15" s="10">
        <v>21596.95</v>
      </c>
    </row>
    <row r="16" spans="1:21" ht="12.75" customHeight="1" x14ac:dyDescent="0.25">
      <c r="A16" s="29" t="s">
        <v>20</v>
      </c>
      <c r="B16" s="30">
        <v>9</v>
      </c>
      <c r="C16" s="10">
        <v>1000</v>
      </c>
      <c r="D16" s="30">
        <v>7</v>
      </c>
      <c r="E16" s="10">
        <v>1505.5</v>
      </c>
      <c r="F16" s="30">
        <v>3</v>
      </c>
      <c r="G16" s="10">
        <v>1274</v>
      </c>
      <c r="H16" s="30">
        <v>10</v>
      </c>
      <c r="I16" s="10">
        <v>9369.39</v>
      </c>
      <c r="J16" s="30">
        <v>1</v>
      </c>
      <c r="K16" s="10">
        <v>1500</v>
      </c>
      <c r="L16" s="30">
        <v>6</v>
      </c>
      <c r="M16" s="10">
        <v>11273.86</v>
      </c>
      <c r="N16" s="30">
        <v>3</v>
      </c>
      <c r="O16" s="10">
        <v>13000</v>
      </c>
      <c r="P16" s="30">
        <v>3</v>
      </c>
      <c r="Q16" s="10">
        <v>28400</v>
      </c>
      <c r="R16" s="30"/>
      <c r="S16" s="10"/>
      <c r="T16" s="9">
        <v>42</v>
      </c>
      <c r="U16" s="10">
        <v>67322.75</v>
      </c>
    </row>
    <row r="17" spans="1:21" ht="12.75" customHeight="1" x14ac:dyDescent="0.25">
      <c r="A17" s="29" t="s">
        <v>21</v>
      </c>
      <c r="B17" s="30">
        <v>1</v>
      </c>
      <c r="C17" s="10">
        <v>125</v>
      </c>
      <c r="D17" s="30"/>
      <c r="E17" s="10"/>
      <c r="F17" s="30">
        <v>1</v>
      </c>
      <c r="G17" s="10">
        <v>500</v>
      </c>
      <c r="H17" s="30"/>
      <c r="I17" s="10"/>
      <c r="J17" s="30"/>
      <c r="K17" s="10"/>
      <c r="L17" s="30"/>
      <c r="M17" s="10"/>
      <c r="N17" s="30"/>
      <c r="O17" s="10"/>
      <c r="P17" s="30"/>
      <c r="Q17" s="10"/>
      <c r="R17" s="30"/>
      <c r="S17" s="10"/>
      <c r="T17" s="9">
        <v>2</v>
      </c>
      <c r="U17" s="10">
        <v>625</v>
      </c>
    </row>
    <row r="18" spans="1:21" ht="12.75" customHeight="1" x14ac:dyDescent="0.25">
      <c r="A18" s="29" t="s">
        <v>22</v>
      </c>
      <c r="B18" s="30">
        <v>32</v>
      </c>
      <c r="C18" s="10">
        <v>2692.65</v>
      </c>
      <c r="D18" s="30">
        <v>8</v>
      </c>
      <c r="E18" s="10">
        <v>2344</v>
      </c>
      <c r="F18" s="30">
        <v>3</v>
      </c>
      <c r="G18" s="10">
        <v>1200</v>
      </c>
      <c r="H18" s="30">
        <v>9</v>
      </c>
      <c r="I18" s="10">
        <v>7931.13</v>
      </c>
      <c r="J18" s="30">
        <v>2</v>
      </c>
      <c r="K18" s="10">
        <v>2600</v>
      </c>
      <c r="L18" s="30">
        <v>1</v>
      </c>
      <c r="M18" s="10">
        <v>1750.74</v>
      </c>
      <c r="N18" s="30"/>
      <c r="O18" s="10"/>
      <c r="P18" s="30"/>
      <c r="Q18" s="10"/>
      <c r="R18" s="30"/>
      <c r="S18" s="10"/>
      <c r="T18" s="9">
        <v>55</v>
      </c>
      <c r="U18" s="10">
        <v>18518.52</v>
      </c>
    </row>
    <row r="19" spans="1:21" ht="12.75" customHeight="1" x14ac:dyDescent="0.25">
      <c r="A19" s="29" t="s">
        <v>23</v>
      </c>
      <c r="B19" s="30">
        <v>98</v>
      </c>
      <c r="C19" s="10">
        <v>9608.6</v>
      </c>
      <c r="D19" s="30">
        <v>53</v>
      </c>
      <c r="E19" s="10">
        <v>12911.32</v>
      </c>
      <c r="F19" s="30">
        <v>113</v>
      </c>
      <c r="G19" s="10">
        <v>50830.57</v>
      </c>
      <c r="H19" s="30">
        <v>137</v>
      </c>
      <c r="I19" s="10">
        <v>110219.45</v>
      </c>
      <c r="J19" s="30">
        <v>85</v>
      </c>
      <c r="K19" s="10">
        <v>99688.34</v>
      </c>
      <c r="L19" s="30">
        <v>40</v>
      </c>
      <c r="M19" s="10">
        <v>75465.929999999993</v>
      </c>
      <c r="N19" s="30">
        <v>23</v>
      </c>
      <c r="O19" s="10">
        <v>82197.7</v>
      </c>
      <c r="P19" s="30">
        <v>14</v>
      </c>
      <c r="Q19" s="10">
        <v>151309.25</v>
      </c>
      <c r="R19" s="30"/>
      <c r="S19" s="10"/>
      <c r="T19" s="9">
        <v>563</v>
      </c>
      <c r="U19" s="10">
        <v>592231.16</v>
      </c>
    </row>
    <row r="20" spans="1:21" ht="12.75" customHeight="1" x14ac:dyDescent="0.25">
      <c r="A20" s="29" t="s">
        <v>24</v>
      </c>
      <c r="B20" s="30">
        <v>32</v>
      </c>
      <c r="C20" s="10">
        <v>3650.68</v>
      </c>
      <c r="D20" s="30">
        <v>63</v>
      </c>
      <c r="E20" s="10">
        <v>14967.64</v>
      </c>
      <c r="F20" s="30">
        <v>27</v>
      </c>
      <c r="G20" s="10">
        <v>12108.54</v>
      </c>
      <c r="H20" s="30">
        <v>38</v>
      </c>
      <c r="I20" s="10">
        <v>33109.61</v>
      </c>
      <c r="J20" s="30">
        <v>5</v>
      </c>
      <c r="K20" s="10">
        <v>5773.38</v>
      </c>
      <c r="L20" s="30">
        <v>15</v>
      </c>
      <c r="M20" s="10">
        <v>32972.46</v>
      </c>
      <c r="N20" s="30">
        <v>24</v>
      </c>
      <c r="O20" s="10">
        <v>73361.66</v>
      </c>
      <c r="P20" s="30">
        <v>5</v>
      </c>
      <c r="Q20" s="10">
        <v>54894.26</v>
      </c>
      <c r="R20" s="30"/>
      <c r="S20" s="10"/>
      <c r="T20" s="9">
        <v>209</v>
      </c>
      <c r="U20" s="10">
        <v>230838.23</v>
      </c>
    </row>
    <row r="21" spans="1:21" ht="12.75" customHeight="1" x14ac:dyDescent="0.25">
      <c r="A21" s="29" t="s">
        <v>25</v>
      </c>
      <c r="B21" s="30">
        <v>6</v>
      </c>
      <c r="C21" s="10">
        <v>640</v>
      </c>
      <c r="D21" s="30">
        <v>6</v>
      </c>
      <c r="E21" s="10">
        <v>1555</v>
      </c>
      <c r="F21" s="30">
        <v>3</v>
      </c>
      <c r="G21" s="10">
        <v>1200</v>
      </c>
      <c r="H21" s="30">
        <v>5</v>
      </c>
      <c r="I21" s="10">
        <v>3455</v>
      </c>
      <c r="J21" s="30"/>
      <c r="K21" s="10"/>
      <c r="L21" s="30"/>
      <c r="M21" s="10"/>
      <c r="N21" s="30"/>
      <c r="O21" s="10"/>
      <c r="P21" s="30"/>
      <c r="Q21" s="10"/>
      <c r="R21" s="30"/>
      <c r="S21" s="10"/>
      <c r="T21" s="9">
        <v>20</v>
      </c>
      <c r="U21" s="10">
        <v>6850</v>
      </c>
    </row>
    <row r="22" spans="1:21" ht="12.75" customHeight="1" x14ac:dyDescent="0.25">
      <c r="A22" s="29" t="s">
        <v>26</v>
      </c>
      <c r="B22" s="30">
        <v>4</v>
      </c>
      <c r="C22" s="10">
        <v>418</v>
      </c>
      <c r="D22" s="30">
        <v>6</v>
      </c>
      <c r="E22" s="10">
        <v>1767.04</v>
      </c>
      <c r="F22" s="30">
        <v>11</v>
      </c>
      <c r="G22" s="10">
        <v>4512.82</v>
      </c>
      <c r="H22" s="30">
        <v>4</v>
      </c>
      <c r="I22" s="10">
        <v>2843.8</v>
      </c>
      <c r="J22" s="30">
        <v>5</v>
      </c>
      <c r="K22" s="10">
        <v>5088.32</v>
      </c>
      <c r="L22" s="30">
        <v>4</v>
      </c>
      <c r="M22" s="10">
        <v>6881</v>
      </c>
      <c r="N22" s="30">
        <v>6</v>
      </c>
      <c r="O22" s="10">
        <v>16725.72</v>
      </c>
      <c r="P22" s="30">
        <v>8</v>
      </c>
      <c r="Q22" s="10">
        <v>232693.5</v>
      </c>
      <c r="R22" s="30">
        <v>1</v>
      </c>
      <c r="S22" s="10">
        <v>128774.8</v>
      </c>
      <c r="T22" s="9">
        <v>49</v>
      </c>
      <c r="U22" s="10">
        <v>399705</v>
      </c>
    </row>
    <row r="23" spans="1:21" ht="12.75" customHeight="1" x14ac:dyDescent="0.25">
      <c r="A23" s="29" t="s">
        <v>27</v>
      </c>
      <c r="B23" s="30"/>
      <c r="C23" s="10"/>
      <c r="D23" s="30"/>
      <c r="E23" s="10"/>
      <c r="F23" s="30"/>
      <c r="G23" s="10"/>
      <c r="H23" s="30">
        <v>3</v>
      </c>
      <c r="I23" s="10">
        <v>2673.32</v>
      </c>
      <c r="J23" s="30">
        <v>4</v>
      </c>
      <c r="K23" s="10">
        <v>4754.33</v>
      </c>
      <c r="L23" s="30">
        <v>3</v>
      </c>
      <c r="M23" s="10">
        <v>6800</v>
      </c>
      <c r="N23" s="30">
        <v>14</v>
      </c>
      <c r="O23" s="10">
        <v>57525.13</v>
      </c>
      <c r="P23" s="30">
        <v>1</v>
      </c>
      <c r="Q23" s="10">
        <v>10000</v>
      </c>
      <c r="R23" s="30"/>
      <c r="S23" s="10"/>
      <c r="T23" s="9">
        <v>25</v>
      </c>
      <c r="U23" s="10">
        <v>81752.78</v>
      </c>
    </row>
    <row r="24" spans="1:21" ht="12.75" customHeight="1" x14ac:dyDescent="0.25">
      <c r="A24" s="29" t="s">
        <v>28</v>
      </c>
      <c r="B24" s="30">
        <v>59</v>
      </c>
      <c r="C24" s="10">
        <v>5717.15</v>
      </c>
      <c r="D24" s="30">
        <v>69</v>
      </c>
      <c r="E24" s="10">
        <v>16298.17</v>
      </c>
      <c r="F24" s="30">
        <v>69</v>
      </c>
      <c r="G24" s="10">
        <v>27955.19</v>
      </c>
      <c r="H24" s="30">
        <v>80</v>
      </c>
      <c r="I24" s="10">
        <v>65294.36</v>
      </c>
      <c r="J24" s="30">
        <v>12</v>
      </c>
      <c r="K24" s="10">
        <v>16167.45</v>
      </c>
      <c r="L24" s="30">
        <v>18</v>
      </c>
      <c r="M24" s="10">
        <v>35958.94</v>
      </c>
      <c r="N24" s="30">
        <v>16</v>
      </c>
      <c r="O24" s="10">
        <v>61972.74</v>
      </c>
      <c r="P24" s="30">
        <v>4</v>
      </c>
      <c r="Q24" s="10">
        <v>61167.96</v>
      </c>
      <c r="R24" s="30"/>
      <c r="S24" s="10"/>
      <c r="T24" s="9">
        <v>327</v>
      </c>
      <c r="U24" s="10">
        <v>290531.96000000002</v>
      </c>
    </row>
    <row r="25" spans="1:21" ht="12.75" customHeight="1" x14ac:dyDescent="0.25">
      <c r="A25" s="29" t="s">
        <v>29</v>
      </c>
      <c r="B25" s="30">
        <v>23</v>
      </c>
      <c r="C25" s="10">
        <v>2005.4</v>
      </c>
      <c r="D25" s="30">
        <v>5</v>
      </c>
      <c r="E25" s="10">
        <v>1035</v>
      </c>
      <c r="F25" s="30">
        <v>16</v>
      </c>
      <c r="G25" s="10">
        <v>7739.12</v>
      </c>
      <c r="H25" s="30">
        <v>13</v>
      </c>
      <c r="I25" s="10">
        <v>11037.7</v>
      </c>
      <c r="J25" s="30">
        <v>9</v>
      </c>
      <c r="K25" s="10">
        <v>11006.64</v>
      </c>
      <c r="L25" s="30"/>
      <c r="M25" s="10"/>
      <c r="N25" s="30"/>
      <c r="O25" s="10"/>
      <c r="P25" s="30"/>
      <c r="Q25" s="10"/>
      <c r="R25" s="30"/>
      <c r="S25" s="10"/>
      <c r="T25" s="9">
        <v>66</v>
      </c>
      <c r="U25" s="10">
        <v>32823.86</v>
      </c>
    </row>
    <row r="26" spans="1:21" ht="12.75" customHeight="1" x14ac:dyDescent="0.25">
      <c r="A26" s="29" t="s">
        <v>30</v>
      </c>
      <c r="B26" s="30">
        <v>126</v>
      </c>
      <c r="C26" s="10">
        <v>14597.52</v>
      </c>
      <c r="D26" s="30">
        <v>52</v>
      </c>
      <c r="E26" s="10">
        <v>11025.1</v>
      </c>
      <c r="F26" s="30">
        <v>52</v>
      </c>
      <c r="G26" s="10">
        <v>23411.42</v>
      </c>
      <c r="H26" s="30">
        <v>81</v>
      </c>
      <c r="I26" s="10">
        <v>64447.75</v>
      </c>
      <c r="J26" s="30">
        <v>60</v>
      </c>
      <c r="K26" s="10">
        <v>76463.55</v>
      </c>
      <c r="L26" s="30">
        <v>74</v>
      </c>
      <c r="M26" s="10">
        <v>143682.51999999999</v>
      </c>
      <c r="N26" s="30">
        <v>34</v>
      </c>
      <c r="O26" s="10">
        <v>126247.97</v>
      </c>
      <c r="P26" s="30">
        <v>22</v>
      </c>
      <c r="Q26" s="10">
        <v>361311.92</v>
      </c>
      <c r="R26" s="30"/>
      <c r="S26" s="10"/>
      <c r="T26" s="9">
        <v>501</v>
      </c>
      <c r="U26" s="10">
        <v>821187.75</v>
      </c>
    </row>
    <row r="27" spans="1:21" ht="12.75" customHeight="1" x14ac:dyDescent="0.25">
      <c r="A27" s="29" t="s">
        <v>31</v>
      </c>
      <c r="B27" s="30">
        <v>2</v>
      </c>
      <c r="C27" s="10">
        <v>202</v>
      </c>
      <c r="D27" s="30">
        <v>21</v>
      </c>
      <c r="E27" s="10">
        <v>4199.6099999999997</v>
      </c>
      <c r="F27" s="30">
        <v>13</v>
      </c>
      <c r="G27" s="10">
        <v>5938.31</v>
      </c>
      <c r="H27" s="30">
        <v>25</v>
      </c>
      <c r="I27" s="10">
        <v>15383.8</v>
      </c>
      <c r="J27" s="30">
        <v>1</v>
      </c>
      <c r="K27" s="10">
        <v>1091.42</v>
      </c>
      <c r="L27" s="30">
        <v>5</v>
      </c>
      <c r="M27" s="10">
        <v>11777.31</v>
      </c>
      <c r="N27" s="30">
        <v>7</v>
      </c>
      <c r="O27" s="10">
        <v>23336.9</v>
      </c>
      <c r="P27" s="30"/>
      <c r="Q27" s="10"/>
      <c r="R27" s="30"/>
      <c r="S27" s="10"/>
      <c r="T27" s="9">
        <v>74</v>
      </c>
      <c r="U27" s="10">
        <v>61929.35</v>
      </c>
    </row>
    <row r="28" spans="1:21" ht="12.75" customHeight="1" x14ac:dyDescent="0.25">
      <c r="A28" s="29" t="s">
        <v>32</v>
      </c>
      <c r="B28" s="30">
        <v>22</v>
      </c>
      <c r="C28" s="10">
        <v>2741</v>
      </c>
      <c r="D28" s="30">
        <v>40</v>
      </c>
      <c r="E28" s="10">
        <v>8832.56</v>
      </c>
      <c r="F28" s="30">
        <v>4</v>
      </c>
      <c r="G28" s="10">
        <v>1482.12</v>
      </c>
      <c r="H28" s="30">
        <v>14</v>
      </c>
      <c r="I28" s="10">
        <v>11084.46</v>
      </c>
      <c r="J28" s="30"/>
      <c r="K28" s="10"/>
      <c r="L28" s="30"/>
      <c r="M28" s="10"/>
      <c r="N28" s="30">
        <v>2</v>
      </c>
      <c r="O28" s="10">
        <v>9500</v>
      </c>
      <c r="P28" s="30">
        <v>2</v>
      </c>
      <c r="Q28" s="10">
        <v>11336.4</v>
      </c>
      <c r="R28" s="30"/>
      <c r="S28" s="10"/>
      <c r="T28" s="9">
        <v>84</v>
      </c>
      <c r="U28" s="10">
        <v>44976.54</v>
      </c>
    </row>
    <row r="29" spans="1:21" ht="12.75" customHeight="1" x14ac:dyDescent="0.25">
      <c r="A29" s="29" t="s">
        <v>33</v>
      </c>
      <c r="B29" s="30">
        <v>39</v>
      </c>
      <c r="C29" s="10">
        <v>3560</v>
      </c>
      <c r="D29" s="30">
        <v>15</v>
      </c>
      <c r="E29" s="10">
        <v>3894.95</v>
      </c>
      <c r="F29" s="30">
        <v>4</v>
      </c>
      <c r="G29" s="10">
        <v>1820</v>
      </c>
      <c r="H29" s="30">
        <v>1</v>
      </c>
      <c r="I29" s="10">
        <v>900</v>
      </c>
      <c r="J29" s="30"/>
      <c r="K29" s="10"/>
      <c r="L29" s="30">
        <v>1</v>
      </c>
      <c r="M29" s="10">
        <v>2100</v>
      </c>
      <c r="N29" s="30"/>
      <c r="O29" s="10"/>
      <c r="P29" s="30"/>
      <c r="Q29" s="10"/>
      <c r="R29" s="30"/>
      <c r="S29" s="10"/>
      <c r="T29" s="9">
        <v>60</v>
      </c>
      <c r="U29" s="10">
        <v>12274.95</v>
      </c>
    </row>
    <row r="30" spans="1:21" ht="12.75" customHeight="1" x14ac:dyDescent="0.25">
      <c r="A30" s="29" t="s">
        <v>34</v>
      </c>
      <c r="B30" s="30">
        <v>27</v>
      </c>
      <c r="C30" s="10">
        <v>2499</v>
      </c>
      <c r="D30" s="30">
        <v>10</v>
      </c>
      <c r="E30" s="10">
        <v>1827</v>
      </c>
      <c r="F30" s="30">
        <v>5</v>
      </c>
      <c r="G30" s="10">
        <v>2115</v>
      </c>
      <c r="H30" s="30">
        <v>1</v>
      </c>
      <c r="I30" s="10">
        <v>580.13</v>
      </c>
      <c r="J30" s="30">
        <v>5</v>
      </c>
      <c r="K30" s="10">
        <v>5361.75</v>
      </c>
      <c r="L30" s="30">
        <v>2</v>
      </c>
      <c r="M30" s="10">
        <v>3320</v>
      </c>
      <c r="N30" s="30"/>
      <c r="O30" s="10"/>
      <c r="P30" s="30"/>
      <c r="Q30" s="10"/>
      <c r="R30" s="30"/>
      <c r="S30" s="10"/>
      <c r="T30" s="9">
        <v>50</v>
      </c>
      <c r="U30" s="10">
        <v>15702.880000000001</v>
      </c>
    </row>
    <row r="31" spans="1:21" ht="12.75" customHeight="1" x14ac:dyDescent="0.25">
      <c r="A31" s="29" t="s">
        <v>35</v>
      </c>
      <c r="B31" s="30"/>
      <c r="C31" s="10"/>
      <c r="D31" s="30"/>
      <c r="E31" s="10"/>
      <c r="F31" s="30">
        <v>1</v>
      </c>
      <c r="G31" s="10">
        <v>400</v>
      </c>
      <c r="H31" s="30">
        <v>12</v>
      </c>
      <c r="I31" s="10">
        <v>6720</v>
      </c>
      <c r="J31" s="30"/>
      <c r="K31" s="10"/>
      <c r="L31" s="30">
        <v>1</v>
      </c>
      <c r="M31" s="10">
        <v>2200</v>
      </c>
      <c r="N31" s="30">
        <v>1</v>
      </c>
      <c r="O31" s="10">
        <v>3000</v>
      </c>
      <c r="P31" s="30">
        <v>1</v>
      </c>
      <c r="Q31" s="10">
        <v>6000</v>
      </c>
      <c r="R31" s="30"/>
      <c r="S31" s="10"/>
      <c r="T31" s="9">
        <v>16</v>
      </c>
      <c r="U31" s="10">
        <v>18320</v>
      </c>
    </row>
    <row r="32" spans="1:21" ht="12.75" customHeight="1" x14ac:dyDescent="0.25">
      <c r="A32" s="29" t="s">
        <v>36</v>
      </c>
      <c r="B32" s="30">
        <v>63</v>
      </c>
      <c r="C32" s="10">
        <v>6340.67</v>
      </c>
      <c r="D32" s="30">
        <v>65</v>
      </c>
      <c r="E32" s="10">
        <v>15471.91</v>
      </c>
      <c r="F32" s="30">
        <v>224</v>
      </c>
      <c r="G32" s="10">
        <v>98141.47</v>
      </c>
      <c r="H32" s="30">
        <v>160</v>
      </c>
      <c r="I32" s="10">
        <v>128989.25</v>
      </c>
      <c r="J32" s="30">
        <v>113</v>
      </c>
      <c r="K32" s="10">
        <v>141295.4</v>
      </c>
      <c r="L32" s="30">
        <v>97</v>
      </c>
      <c r="M32" s="10">
        <v>196491.22</v>
      </c>
      <c r="N32" s="30">
        <v>53</v>
      </c>
      <c r="O32" s="10">
        <v>178749.44</v>
      </c>
      <c r="P32" s="30">
        <v>4</v>
      </c>
      <c r="Q32" s="10">
        <v>73000</v>
      </c>
      <c r="R32" s="30"/>
      <c r="S32" s="10"/>
      <c r="T32" s="9">
        <v>779</v>
      </c>
      <c r="U32" s="10">
        <v>838479.35999999987</v>
      </c>
    </row>
    <row r="33" spans="1:21" ht="12.75" customHeight="1" x14ac:dyDescent="0.25">
      <c r="A33" s="29" t="s">
        <v>37</v>
      </c>
      <c r="B33" s="30">
        <v>63</v>
      </c>
      <c r="C33" s="10">
        <v>6592.01</v>
      </c>
      <c r="D33" s="30">
        <v>31</v>
      </c>
      <c r="E33" s="10">
        <v>7436.98</v>
      </c>
      <c r="F33" s="30">
        <v>70</v>
      </c>
      <c r="G33" s="10">
        <v>29348.44</v>
      </c>
      <c r="H33" s="30">
        <v>115</v>
      </c>
      <c r="I33" s="10">
        <v>80552.929999999993</v>
      </c>
      <c r="J33" s="30">
        <v>30</v>
      </c>
      <c r="K33" s="10">
        <v>34347.29</v>
      </c>
      <c r="L33" s="30">
        <v>20</v>
      </c>
      <c r="M33" s="10">
        <v>38096.949999999997</v>
      </c>
      <c r="N33" s="30">
        <v>8</v>
      </c>
      <c r="O33" s="10">
        <v>27523.41</v>
      </c>
      <c r="P33" s="30">
        <v>5</v>
      </c>
      <c r="Q33" s="10">
        <v>27206</v>
      </c>
      <c r="R33" s="30"/>
      <c r="S33" s="10"/>
      <c r="T33" s="9">
        <v>342</v>
      </c>
      <c r="U33" s="10">
        <v>251104.00999999998</v>
      </c>
    </row>
    <row r="34" spans="1:21" ht="12.75" customHeight="1" x14ac:dyDescent="0.25">
      <c r="A34" s="29" t="s">
        <v>38</v>
      </c>
      <c r="B34" s="30">
        <v>311</v>
      </c>
      <c r="C34" s="10">
        <v>30604.3</v>
      </c>
      <c r="D34" s="30">
        <v>343</v>
      </c>
      <c r="E34" s="10">
        <v>77667.570000000007</v>
      </c>
      <c r="F34" s="30">
        <v>340</v>
      </c>
      <c r="G34" s="10">
        <v>151813.75</v>
      </c>
      <c r="H34" s="30">
        <v>307</v>
      </c>
      <c r="I34" s="10">
        <v>253313.92000000001</v>
      </c>
      <c r="J34" s="30">
        <v>87</v>
      </c>
      <c r="K34" s="10">
        <v>105661.24</v>
      </c>
      <c r="L34" s="30">
        <v>134</v>
      </c>
      <c r="M34" s="10">
        <v>267162.96000000002</v>
      </c>
      <c r="N34" s="30">
        <v>53</v>
      </c>
      <c r="O34" s="10">
        <v>185213.91</v>
      </c>
      <c r="P34" s="30">
        <v>33</v>
      </c>
      <c r="Q34" s="10">
        <v>424529.4</v>
      </c>
      <c r="R34" s="30"/>
      <c r="S34" s="10"/>
      <c r="T34" s="9">
        <v>1608</v>
      </c>
      <c r="U34" s="10">
        <v>1495967.0499999998</v>
      </c>
    </row>
    <row r="35" spans="1:21" ht="12.75" customHeight="1" x14ac:dyDescent="0.25">
      <c r="A35" s="29" t="s">
        <v>39</v>
      </c>
      <c r="B35" s="30">
        <v>7</v>
      </c>
      <c r="C35" s="10">
        <v>1050</v>
      </c>
      <c r="D35" s="30">
        <v>1</v>
      </c>
      <c r="E35" s="10">
        <v>300</v>
      </c>
      <c r="F35" s="30">
        <v>2</v>
      </c>
      <c r="G35" s="10">
        <v>1000</v>
      </c>
      <c r="H35" s="30"/>
      <c r="I35" s="10"/>
      <c r="J35" s="30"/>
      <c r="K35" s="10"/>
      <c r="L35" s="30"/>
      <c r="M35" s="10"/>
      <c r="N35" s="30"/>
      <c r="O35" s="10"/>
      <c r="P35" s="30"/>
      <c r="Q35" s="10"/>
      <c r="R35" s="30"/>
      <c r="S35" s="10"/>
      <c r="T35" s="9">
        <v>10</v>
      </c>
      <c r="U35" s="10">
        <v>2350</v>
      </c>
    </row>
    <row r="36" spans="1:21" ht="12.75" customHeight="1" x14ac:dyDescent="0.25">
      <c r="A36" s="29" t="s">
        <v>40</v>
      </c>
      <c r="B36" s="9">
        <v>1173</v>
      </c>
      <c r="C36" s="10">
        <v>121487.69</v>
      </c>
      <c r="D36" s="30">
        <v>1078</v>
      </c>
      <c r="E36" s="10">
        <v>245306.65</v>
      </c>
      <c r="F36" s="30">
        <v>1088</v>
      </c>
      <c r="G36" s="10">
        <v>463504.99</v>
      </c>
      <c r="H36" s="30">
        <v>1051</v>
      </c>
      <c r="I36" s="10">
        <v>857669.2</v>
      </c>
      <c r="J36" s="30">
        <v>402</v>
      </c>
      <c r="K36" s="10">
        <v>517407.51</v>
      </c>
      <c r="L36" s="30">
        <v>355</v>
      </c>
      <c r="M36" s="10">
        <v>720357.74</v>
      </c>
      <c r="N36" s="30">
        <v>306</v>
      </c>
      <c r="O36" s="10">
        <v>1127579.25</v>
      </c>
      <c r="P36" s="30">
        <v>223</v>
      </c>
      <c r="Q36" s="10">
        <v>2162586.73</v>
      </c>
      <c r="R36" s="30"/>
      <c r="S36" s="10"/>
      <c r="T36" s="9">
        <v>5676</v>
      </c>
      <c r="U36" s="10">
        <v>6215899.7599999998</v>
      </c>
    </row>
    <row r="37" spans="1:21" ht="12.75" customHeight="1" x14ac:dyDescent="0.25">
      <c r="A37" s="29" t="s">
        <v>41</v>
      </c>
      <c r="B37" s="30">
        <v>27</v>
      </c>
      <c r="C37" s="10">
        <v>2382.25</v>
      </c>
      <c r="D37" s="30">
        <v>47</v>
      </c>
      <c r="E37" s="10">
        <v>10612.9</v>
      </c>
      <c r="F37" s="30">
        <v>44</v>
      </c>
      <c r="G37" s="10">
        <v>18182.810000000001</v>
      </c>
      <c r="H37" s="30">
        <v>38</v>
      </c>
      <c r="I37" s="10">
        <v>31080.639999999999</v>
      </c>
      <c r="J37" s="30">
        <v>10</v>
      </c>
      <c r="K37" s="10">
        <v>13791.95</v>
      </c>
      <c r="L37" s="30">
        <v>5</v>
      </c>
      <c r="M37" s="10">
        <v>11005</v>
      </c>
      <c r="N37" s="30">
        <v>3</v>
      </c>
      <c r="O37" s="10">
        <v>10546.29</v>
      </c>
      <c r="P37" s="30">
        <v>6</v>
      </c>
      <c r="Q37" s="10">
        <v>35396.449999999997</v>
      </c>
      <c r="R37" s="30"/>
      <c r="S37" s="10"/>
      <c r="T37" s="9">
        <v>180</v>
      </c>
      <c r="U37" s="10">
        <v>132998.28999999998</v>
      </c>
    </row>
    <row r="38" spans="1:21" ht="12.75" customHeight="1" x14ac:dyDescent="0.25">
      <c r="A38" s="29" t="s">
        <v>42</v>
      </c>
      <c r="B38" s="30">
        <v>47</v>
      </c>
      <c r="C38" s="10">
        <v>4927.8</v>
      </c>
      <c r="D38" s="30">
        <v>27</v>
      </c>
      <c r="E38" s="10">
        <v>5292.8</v>
      </c>
      <c r="F38" s="30">
        <v>21</v>
      </c>
      <c r="G38" s="10">
        <v>8291.48</v>
      </c>
      <c r="H38" s="30">
        <v>30</v>
      </c>
      <c r="I38" s="10">
        <v>22621.83</v>
      </c>
      <c r="J38" s="30">
        <v>10</v>
      </c>
      <c r="K38" s="10">
        <v>12110.04</v>
      </c>
      <c r="L38" s="30">
        <v>34</v>
      </c>
      <c r="M38" s="10">
        <v>71132.509999999995</v>
      </c>
      <c r="N38" s="30">
        <v>22</v>
      </c>
      <c r="O38" s="10">
        <v>74007.070000000007</v>
      </c>
      <c r="P38" s="30">
        <v>1</v>
      </c>
      <c r="Q38" s="10">
        <v>8648.67</v>
      </c>
      <c r="R38" s="30"/>
      <c r="S38" s="10"/>
      <c r="T38" s="9">
        <v>192</v>
      </c>
      <c r="U38" s="10">
        <v>207032.2</v>
      </c>
    </row>
    <row r="39" spans="1:21" ht="12.75" customHeight="1" x14ac:dyDescent="0.25">
      <c r="A39" s="29" t="s">
        <v>43</v>
      </c>
      <c r="B39" s="30">
        <v>73</v>
      </c>
      <c r="C39" s="10">
        <v>6984.43</v>
      </c>
      <c r="D39" s="30">
        <v>96</v>
      </c>
      <c r="E39" s="10">
        <v>21031.65</v>
      </c>
      <c r="F39" s="30">
        <v>85</v>
      </c>
      <c r="G39" s="10">
        <v>34356.980000000003</v>
      </c>
      <c r="H39" s="30">
        <v>69</v>
      </c>
      <c r="I39" s="10">
        <v>49381.760000000002</v>
      </c>
      <c r="J39" s="30">
        <v>62</v>
      </c>
      <c r="K39" s="10">
        <v>76768</v>
      </c>
      <c r="L39" s="30">
        <v>27</v>
      </c>
      <c r="M39" s="10">
        <v>53033.21</v>
      </c>
      <c r="N39" s="30">
        <v>18</v>
      </c>
      <c r="O39" s="10">
        <v>61217.85</v>
      </c>
      <c r="P39" s="30">
        <v>1</v>
      </c>
      <c r="Q39" s="10">
        <v>5550</v>
      </c>
      <c r="R39" s="30"/>
      <c r="S39" s="10"/>
      <c r="T39" s="9">
        <v>431</v>
      </c>
      <c r="U39" s="10">
        <v>308323.88</v>
      </c>
    </row>
    <row r="40" spans="1:21" ht="12.75" customHeight="1" x14ac:dyDescent="0.25">
      <c r="A40" s="29" t="s">
        <v>44</v>
      </c>
      <c r="B40" s="30">
        <v>82</v>
      </c>
      <c r="C40" s="10">
        <v>8819.1</v>
      </c>
      <c r="D40" s="30">
        <v>88</v>
      </c>
      <c r="E40" s="10">
        <v>21342.47</v>
      </c>
      <c r="F40" s="30">
        <v>118</v>
      </c>
      <c r="G40" s="10">
        <v>51442.25</v>
      </c>
      <c r="H40" s="30">
        <v>140</v>
      </c>
      <c r="I40" s="10">
        <v>112827.43</v>
      </c>
      <c r="J40" s="30">
        <v>73</v>
      </c>
      <c r="K40" s="10">
        <v>90509.64</v>
      </c>
      <c r="L40" s="30">
        <v>73</v>
      </c>
      <c r="M40" s="10">
        <v>144779.23000000001</v>
      </c>
      <c r="N40" s="30">
        <v>49</v>
      </c>
      <c r="O40" s="10">
        <v>164171.01999999999</v>
      </c>
      <c r="P40" s="30">
        <v>34</v>
      </c>
      <c r="Q40" s="10">
        <v>283818.78000000003</v>
      </c>
      <c r="R40" s="30"/>
      <c r="S40" s="10"/>
      <c r="T40" s="9">
        <v>657</v>
      </c>
      <c r="U40" s="10">
        <v>877709.92</v>
      </c>
    </row>
    <row r="41" spans="1:21" ht="12.75" customHeight="1" x14ac:dyDescent="0.25">
      <c r="A41" s="29" t="s">
        <v>45</v>
      </c>
      <c r="B41" s="30">
        <v>33</v>
      </c>
      <c r="C41" s="10">
        <v>3368.47</v>
      </c>
      <c r="D41" s="30">
        <v>19</v>
      </c>
      <c r="E41" s="10">
        <v>4178</v>
      </c>
      <c r="F41" s="30">
        <v>27</v>
      </c>
      <c r="G41" s="10">
        <v>12356.42</v>
      </c>
      <c r="H41" s="30">
        <v>67</v>
      </c>
      <c r="I41" s="10">
        <v>59062.03</v>
      </c>
      <c r="J41" s="30">
        <v>47</v>
      </c>
      <c r="K41" s="10">
        <v>54981.120000000003</v>
      </c>
      <c r="L41" s="30">
        <v>20</v>
      </c>
      <c r="M41" s="10">
        <v>44391.05</v>
      </c>
      <c r="N41" s="30">
        <v>4</v>
      </c>
      <c r="O41" s="10">
        <v>14714</v>
      </c>
      <c r="P41" s="30">
        <v>8</v>
      </c>
      <c r="Q41" s="10">
        <v>87610.94</v>
      </c>
      <c r="R41" s="30"/>
      <c r="S41" s="10"/>
      <c r="T41" s="9">
        <v>225</v>
      </c>
      <c r="U41" s="10">
        <v>280662.03000000003</v>
      </c>
    </row>
    <row r="42" spans="1:21" ht="12.75" customHeight="1" x14ac:dyDescent="0.25">
      <c r="A42" s="29" t="s">
        <v>46</v>
      </c>
      <c r="B42" s="30">
        <v>5</v>
      </c>
      <c r="C42" s="10">
        <v>630</v>
      </c>
      <c r="D42" s="30">
        <v>15</v>
      </c>
      <c r="E42" s="10">
        <v>4377.8500000000004</v>
      </c>
      <c r="F42" s="30">
        <v>11</v>
      </c>
      <c r="G42" s="10">
        <v>4205</v>
      </c>
      <c r="H42" s="30"/>
      <c r="I42" s="10"/>
      <c r="J42" s="30">
        <v>2</v>
      </c>
      <c r="K42" s="10">
        <v>2038</v>
      </c>
      <c r="L42" s="30"/>
      <c r="M42" s="10"/>
      <c r="N42" s="30">
        <v>1</v>
      </c>
      <c r="O42" s="10">
        <v>2925</v>
      </c>
      <c r="P42" s="30"/>
      <c r="Q42" s="10"/>
      <c r="R42" s="30"/>
      <c r="S42" s="10"/>
      <c r="T42" s="9">
        <v>34</v>
      </c>
      <c r="U42" s="10">
        <v>14175.85</v>
      </c>
    </row>
    <row r="43" spans="1:21" ht="12.75" customHeight="1" x14ac:dyDescent="0.25">
      <c r="A43" s="29" t="s">
        <v>47</v>
      </c>
      <c r="B43" s="30">
        <v>25</v>
      </c>
      <c r="C43" s="10">
        <v>2573.6799999999998</v>
      </c>
      <c r="D43" s="30">
        <v>30</v>
      </c>
      <c r="E43" s="10">
        <v>5390.66</v>
      </c>
      <c r="F43" s="30">
        <v>41</v>
      </c>
      <c r="G43" s="10">
        <v>15196.27</v>
      </c>
      <c r="H43" s="30">
        <v>42</v>
      </c>
      <c r="I43" s="10">
        <v>29011.68</v>
      </c>
      <c r="J43" s="30">
        <v>5</v>
      </c>
      <c r="K43" s="10">
        <v>7500</v>
      </c>
      <c r="L43" s="30">
        <v>11</v>
      </c>
      <c r="M43" s="10">
        <v>22941.24</v>
      </c>
      <c r="N43" s="30">
        <v>2</v>
      </c>
      <c r="O43" s="10">
        <v>5673.12</v>
      </c>
      <c r="P43" s="30">
        <v>1</v>
      </c>
      <c r="Q43" s="10">
        <v>15000</v>
      </c>
      <c r="R43" s="30"/>
      <c r="S43" s="10"/>
      <c r="T43" s="9">
        <v>157</v>
      </c>
      <c r="U43" s="10">
        <v>103286.65</v>
      </c>
    </row>
    <row r="44" spans="1:21" ht="12.75" customHeight="1" x14ac:dyDescent="0.25">
      <c r="A44" s="29" t="s">
        <v>48</v>
      </c>
      <c r="B44" s="30">
        <v>50</v>
      </c>
      <c r="C44" s="10">
        <v>5689.7</v>
      </c>
      <c r="D44" s="30">
        <v>36</v>
      </c>
      <c r="E44" s="10">
        <v>8835.25</v>
      </c>
      <c r="F44" s="30">
        <v>65</v>
      </c>
      <c r="G44" s="10">
        <v>24419.63</v>
      </c>
      <c r="H44" s="30">
        <v>7</v>
      </c>
      <c r="I44" s="10">
        <v>4455.0200000000004</v>
      </c>
      <c r="J44" s="30">
        <v>5</v>
      </c>
      <c r="K44" s="10">
        <v>5836</v>
      </c>
      <c r="L44" s="30">
        <v>8</v>
      </c>
      <c r="M44" s="10">
        <v>17500</v>
      </c>
      <c r="N44" s="30">
        <v>6</v>
      </c>
      <c r="O44" s="10">
        <v>21500</v>
      </c>
      <c r="P44" s="30">
        <v>9</v>
      </c>
      <c r="Q44" s="10">
        <v>135648.6</v>
      </c>
      <c r="R44" s="30"/>
      <c r="S44" s="10"/>
      <c r="T44" s="9">
        <v>186</v>
      </c>
      <c r="U44" s="10">
        <v>223884.2</v>
      </c>
    </row>
    <row r="45" spans="1:21" ht="12.75" customHeight="1" x14ac:dyDescent="0.25">
      <c r="A45" s="29" t="s">
        <v>49</v>
      </c>
      <c r="B45" s="30">
        <v>10</v>
      </c>
      <c r="C45" s="10">
        <v>675</v>
      </c>
      <c r="D45" s="30">
        <v>4</v>
      </c>
      <c r="E45" s="10">
        <v>830.09</v>
      </c>
      <c r="F45" s="30">
        <v>1</v>
      </c>
      <c r="G45" s="10">
        <v>500</v>
      </c>
      <c r="H45" s="30">
        <v>16</v>
      </c>
      <c r="I45" s="10">
        <v>9765.6</v>
      </c>
      <c r="J45" s="30"/>
      <c r="K45" s="10"/>
      <c r="L45" s="30">
        <v>1</v>
      </c>
      <c r="M45" s="10">
        <v>2323.56</v>
      </c>
      <c r="N45" s="30">
        <v>4</v>
      </c>
      <c r="O45" s="10">
        <v>11751.71</v>
      </c>
      <c r="P45" s="30"/>
      <c r="Q45" s="10"/>
      <c r="R45" s="30"/>
      <c r="S45" s="10"/>
      <c r="T45" s="9">
        <v>36</v>
      </c>
      <c r="U45" s="10">
        <v>25845.96</v>
      </c>
    </row>
    <row r="46" spans="1:21" ht="12.75" customHeight="1" x14ac:dyDescent="0.25">
      <c r="A46" s="29" t="s">
        <v>50</v>
      </c>
      <c r="B46" s="30">
        <v>22</v>
      </c>
      <c r="C46" s="10">
        <v>2476</v>
      </c>
      <c r="D46" s="30"/>
      <c r="E46" s="10"/>
      <c r="F46" s="30">
        <v>24</v>
      </c>
      <c r="G46" s="10">
        <v>10318.86</v>
      </c>
      <c r="H46" s="30">
        <v>28</v>
      </c>
      <c r="I46" s="10">
        <v>18574.490000000002</v>
      </c>
      <c r="J46" s="30"/>
      <c r="K46" s="10"/>
      <c r="L46" s="30"/>
      <c r="M46" s="10"/>
      <c r="N46" s="30"/>
      <c r="O46" s="10"/>
      <c r="P46" s="30">
        <v>1</v>
      </c>
      <c r="Q46" s="10">
        <v>5040</v>
      </c>
      <c r="R46" s="30"/>
      <c r="S46" s="10"/>
      <c r="T46" s="9">
        <v>75</v>
      </c>
      <c r="U46" s="10">
        <v>36409.350000000006</v>
      </c>
    </row>
    <row r="47" spans="1:21" ht="12.75" customHeight="1" x14ac:dyDescent="0.25">
      <c r="A47" s="29" t="s">
        <v>51</v>
      </c>
      <c r="B47" s="30">
        <v>142</v>
      </c>
      <c r="C47" s="10">
        <v>18081.099999999999</v>
      </c>
      <c r="D47" s="30">
        <v>142</v>
      </c>
      <c r="E47" s="10">
        <v>33701</v>
      </c>
      <c r="F47" s="30">
        <v>61</v>
      </c>
      <c r="G47" s="10">
        <v>25038.85</v>
      </c>
      <c r="H47" s="30">
        <v>111</v>
      </c>
      <c r="I47" s="10">
        <v>95744.13</v>
      </c>
      <c r="J47" s="30">
        <v>28</v>
      </c>
      <c r="K47" s="10">
        <v>37029.43</v>
      </c>
      <c r="L47" s="30">
        <v>17</v>
      </c>
      <c r="M47" s="10">
        <v>32121</v>
      </c>
      <c r="N47" s="30">
        <v>9</v>
      </c>
      <c r="O47" s="10">
        <v>33500</v>
      </c>
      <c r="P47" s="30">
        <v>9</v>
      </c>
      <c r="Q47" s="10">
        <v>48705.9</v>
      </c>
      <c r="R47" s="30"/>
      <c r="S47" s="10"/>
      <c r="T47" s="9">
        <v>519</v>
      </c>
      <c r="U47" s="10">
        <v>323921.41000000003</v>
      </c>
    </row>
    <row r="48" spans="1:21" ht="12.75" customHeight="1" x14ac:dyDescent="0.25">
      <c r="A48" s="29" t="s">
        <v>52</v>
      </c>
      <c r="B48" s="30">
        <v>21</v>
      </c>
      <c r="C48" s="10">
        <v>2077.5</v>
      </c>
      <c r="D48" s="30">
        <v>14</v>
      </c>
      <c r="E48" s="10">
        <v>3484</v>
      </c>
      <c r="F48" s="30">
        <v>11</v>
      </c>
      <c r="G48" s="10">
        <v>5133</v>
      </c>
      <c r="H48" s="30">
        <v>4</v>
      </c>
      <c r="I48" s="10">
        <v>3187.15</v>
      </c>
      <c r="J48" s="30"/>
      <c r="K48" s="10"/>
      <c r="L48" s="30">
        <v>4</v>
      </c>
      <c r="M48" s="10">
        <v>8000</v>
      </c>
      <c r="N48" s="30">
        <v>5</v>
      </c>
      <c r="O48" s="10">
        <v>15870</v>
      </c>
      <c r="P48" s="30"/>
      <c r="Q48" s="10"/>
      <c r="R48" s="30"/>
      <c r="S48" s="10"/>
      <c r="T48" s="9">
        <v>59</v>
      </c>
      <c r="U48" s="10">
        <v>37751.65</v>
      </c>
    </row>
    <row r="49" spans="1:21" ht="12.75" customHeight="1" x14ac:dyDescent="0.25">
      <c r="A49" s="29" t="s">
        <v>53</v>
      </c>
      <c r="B49" s="30"/>
      <c r="C49" s="10"/>
      <c r="D49" s="30"/>
      <c r="E49" s="10"/>
      <c r="F49" s="30"/>
      <c r="G49" s="10"/>
      <c r="H49" s="30">
        <v>5</v>
      </c>
      <c r="I49" s="10">
        <v>3279</v>
      </c>
      <c r="J49" s="30">
        <v>1</v>
      </c>
      <c r="K49" s="10">
        <v>1372</v>
      </c>
      <c r="L49" s="30"/>
      <c r="M49" s="10"/>
      <c r="N49" s="30">
        <v>5</v>
      </c>
      <c r="O49" s="10">
        <v>13250</v>
      </c>
      <c r="P49" s="30"/>
      <c r="Q49" s="10"/>
      <c r="R49" s="30"/>
      <c r="S49" s="10"/>
      <c r="T49" s="9">
        <v>11</v>
      </c>
      <c r="U49" s="10">
        <v>17901</v>
      </c>
    </row>
    <row r="50" spans="1:21" ht="12.75" customHeight="1" x14ac:dyDescent="0.25">
      <c r="A50" s="29" t="s">
        <v>54</v>
      </c>
      <c r="B50" s="30">
        <v>15</v>
      </c>
      <c r="C50" s="10">
        <v>1388</v>
      </c>
      <c r="D50" s="30">
        <v>3</v>
      </c>
      <c r="E50" s="10">
        <v>600</v>
      </c>
      <c r="F50" s="30">
        <v>6</v>
      </c>
      <c r="G50" s="10">
        <v>2128</v>
      </c>
      <c r="H50" s="30">
        <v>7</v>
      </c>
      <c r="I50" s="10">
        <v>6550</v>
      </c>
      <c r="J50" s="30">
        <v>6</v>
      </c>
      <c r="K50" s="10">
        <v>7148.39</v>
      </c>
      <c r="L50" s="30">
        <v>2</v>
      </c>
      <c r="M50" s="10">
        <v>4330</v>
      </c>
      <c r="N50" s="30">
        <v>18</v>
      </c>
      <c r="O50" s="10">
        <v>70857.37</v>
      </c>
      <c r="P50" s="30">
        <v>8</v>
      </c>
      <c r="Q50" s="10">
        <v>52660</v>
      </c>
      <c r="R50" s="30"/>
      <c r="S50" s="10"/>
      <c r="T50" s="9">
        <v>65</v>
      </c>
      <c r="U50" s="10">
        <v>145661.76000000001</v>
      </c>
    </row>
    <row r="51" spans="1:21" ht="12.75" customHeight="1" x14ac:dyDescent="0.25">
      <c r="A51" s="29" t="s">
        <v>55</v>
      </c>
      <c r="B51" s="30">
        <v>140</v>
      </c>
      <c r="C51" s="10">
        <v>13853.87</v>
      </c>
      <c r="D51" s="30">
        <v>99</v>
      </c>
      <c r="E51" s="10">
        <v>24179.88</v>
      </c>
      <c r="F51" s="30">
        <v>106</v>
      </c>
      <c r="G51" s="10">
        <v>47156.480000000003</v>
      </c>
      <c r="H51" s="30">
        <v>139</v>
      </c>
      <c r="I51" s="10">
        <v>107739.88</v>
      </c>
      <c r="J51" s="30">
        <v>11</v>
      </c>
      <c r="K51" s="10">
        <v>15235.6</v>
      </c>
      <c r="L51" s="30">
        <v>28</v>
      </c>
      <c r="M51" s="10">
        <v>56696.12</v>
      </c>
      <c r="N51" s="30">
        <v>19</v>
      </c>
      <c r="O51" s="10">
        <v>74827.98</v>
      </c>
      <c r="P51" s="30">
        <v>9</v>
      </c>
      <c r="Q51" s="10">
        <v>179734.64</v>
      </c>
      <c r="R51" s="30"/>
      <c r="S51" s="10"/>
      <c r="T51" s="9">
        <v>551</v>
      </c>
      <c r="U51" s="10">
        <v>519424.45</v>
      </c>
    </row>
    <row r="52" spans="1:21" ht="12.75" customHeight="1" x14ac:dyDescent="0.25">
      <c r="A52" s="29" t="s">
        <v>56</v>
      </c>
      <c r="B52" s="30">
        <v>12</v>
      </c>
      <c r="C52" s="10">
        <v>1675</v>
      </c>
      <c r="D52" s="30">
        <v>20</v>
      </c>
      <c r="E52" s="10">
        <v>5400</v>
      </c>
      <c r="F52" s="30">
        <v>3</v>
      </c>
      <c r="G52" s="10">
        <v>1204.4000000000001</v>
      </c>
      <c r="H52" s="30">
        <v>23</v>
      </c>
      <c r="I52" s="10">
        <v>14632.48</v>
      </c>
      <c r="J52" s="30">
        <v>5</v>
      </c>
      <c r="K52" s="10">
        <v>7132</v>
      </c>
      <c r="L52" s="30">
        <v>11</v>
      </c>
      <c r="M52" s="10">
        <v>19708.650000000001</v>
      </c>
      <c r="N52" s="30">
        <v>9</v>
      </c>
      <c r="O52" s="10">
        <v>32288.06</v>
      </c>
      <c r="P52" s="30"/>
      <c r="Q52" s="10"/>
      <c r="R52" s="30"/>
      <c r="S52" s="10"/>
      <c r="T52" s="9">
        <v>83</v>
      </c>
      <c r="U52" s="10">
        <v>82040.59</v>
      </c>
    </row>
    <row r="53" spans="1:21" ht="12.75" customHeight="1" x14ac:dyDescent="0.25">
      <c r="A53" s="29" t="s">
        <v>57</v>
      </c>
      <c r="B53" s="30">
        <v>1</v>
      </c>
      <c r="C53" s="10">
        <v>150</v>
      </c>
      <c r="D53" s="30"/>
      <c r="E53" s="10"/>
      <c r="F53" s="30"/>
      <c r="G53" s="10"/>
      <c r="H53" s="30"/>
      <c r="I53" s="10"/>
      <c r="J53" s="30"/>
      <c r="K53" s="10"/>
      <c r="L53" s="30"/>
      <c r="M53" s="10"/>
      <c r="N53" s="30"/>
      <c r="O53" s="10"/>
      <c r="P53" s="30"/>
      <c r="Q53" s="10"/>
      <c r="R53" s="30"/>
      <c r="S53" s="10"/>
      <c r="T53" s="9">
        <v>1</v>
      </c>
      <c r="U53" s="10">
        <v>150</v>
      </c>
    </row>
    <row r="54" spans="1:21" ht="12.75" customHeight="1" x14ac:dyDescent="0.25">
      <c r="A54" s="29" t="s">
        <v>59</v>
      </c>
      <c r="B54" s="30">
        <v>13</v>
      </c>
      <c r="C54" s="10">
        <v>1346</v>
      </c>
      <c r="D54" s="30">
        <v>29</v>
      </c>
      <c r="E54" s="10">
        <v>7228</v>
      </c>
      <c r="F54" s="30">
        <v>33</v>
      </c>
      <c r="G54" s="10">
        <v>15879.55</v>
      </c>
      <c r="H54" s="30">
        <v>31</v>
      </c>
      <c r="I54" s="10">
        <v>26615.23</v>
      </c>
      <c r="J54" s="30">
        <v>5</v>
      </c>
      <c r="K54" s="10">
        <v>5708.47</v>
      </c>
      <c r="L54" s="30">
        <v>44</v>
      </c>
      <c r="M54" s="10">
        <v>92683.59</v>
      </c>
      <c r="N54" s="30">
        <v>30</v>
      </c>
      <c r="O54" s="10">
        <v>117012.95</v>
      </c>
      <c r="P54" s="30">
        <v>7</v>
      </c>
      <c r="Q54" s="10">
        <v>69248.350000000006</v>
      </c>
      <c r="R54" s="30"/>
      <c r="S54" s="10"/>
      <c r="T54" s="9">
        <v>192</v>
      </c>
      <c r="U54" s="10">
        <v>335722.14</v>
      </c>
    </row>
    <row r="55" spans="1:21" ht="12.75" customHeight="1" x14ac:dyDescent="0.25">
      <c r="A55" s="29" t="s">
        <v>60</v>
      </c>
      <c r="B55" s="30"/>
      <c r="C55" s="10"/>
      <c r="D55" s="30"/>
      <c r="E55" s="10"/>
      <c r="F55" s="30">
        <v>3</v>
      </c>
      <c r="G55" s="10">
        <v>1500</v>
      </c>
      <c r="H55" s="30"/>
      <c r="I55" s="10"/>
      <c r="J55" s="30">
        <v>4</v>
      </c>
      <c r="K55" s="10">
        <v>6000</v>
      </c>
      <c r="L55" s="30">
        <v>5</v>
      </c>
      <c r="M55" s="10">
        <v>8200</v>
      </c>
      <c r="N55" s="30"/>
      <c r="O55" s="10"/>
      <c r="P55" s="30"/>
      <c r="Q55" s="10"/>
      <c r="R55" s="30"/>
      <c r="S55" s="10"/>
      <c r="T55" s="9">
        <v>12</v>
      </c>
      <c r="U55" s="10">
        <v>15700</v>
      </c>
    </row>
    <row r="56" spans="1:21" ht="12.75" customHeight="1" x14ac:dyDescent="0.25">
      <c r="A56" s="29" t="s">
        <v>61</v>
      </c>
      <c r="B56" s="30">
        <v>23</v>
      </c>
      <c r="C56" s="10">
        <v>1944.2</v>
      </c>
      <c r="D56" s="30">
        <v>22</v>
      </c>
      <c r="E56" s="10">
        <v>5176.21</v>
      </c>
      <c r="F56" s="30">
        <v>50</v>
      </c>
      <c r="G56" s="10">
        <v>20860.21</v>
      </c>
      <c r="H56" s="30">
        <v>21</v>
      </c>
      <c r="I56" s="10">
        <v>18128.75</v>
      </c>
      <c r="J56" s="30">
        <v>7</v>
      </c>
      <c r="K56" s="10">
        <v>9296.9599999999991</v>
      </c>
      <c r="L56" s="30">
        <v>13</v>
      </c>
      <c r="M56" s="10">
        <v>24685.599999999999</v>
      </c>
      <c r="N56" s="30">
        <v>18</v>
      </c>
      <c r="O56" s="10">
        <v>55956.55</v>
      </c>
      <c r="P56" s="30">
        <v>4</v>
      </c>
      <c r="Q56" s="10">
        <v>26463.42</v>
      </c>
      <c r="R56" s="30"/>
      <c r="S56" s="10"/>
      <c r="T56" s="9">
        <v>158</v>
      </c>
      <c r="U56" s="10">
        <v>162511.89999999997</v>
      </c>
    </row>
    <row r="57" spans="1:21" ht="12.75" customHeight="1" x14ac:dyDescent="0.25">
      <c r="A57" s="29" t="s">
        <v>62</v>
      </c>
      <c r="B57" s="30">
        <v>81</v>
      </c>
      <c r="C57" s="10">
        <v>8606.6200000000008</v>
      </c>
      <c r="D57" s="30">
        <v>114</v>
      </c>
      <c r="E57" s="10">
        <v>26869.67</v>
      </c>
      <c r="F57" s="30">
        <v>136</v>
      </c>
      <c r="G57" s="10">
        <v>56391.53</v>
      </c>
      <c r="H57" s="30">
        <v>152</v>
      </c>
      <c r="I57" s="10">
        <v>116991.16</v>
      </c>
      <c r="J57" s="30">
        <v>35</v>
      </c>
      <c r="K57" s="10">
        <v>42214.2</v>
      </c>
      <c r="L57" s="30">
        <v>22</v>
      </c>
      <c r="M57" s="10">
        <v>45721.58</v>
      </c>
      <c r="N57" s="30">
        <v>28</v>
      </c>
      <c r="O57" s="10">
        <v>97811.09</v>
      </c>
      <c r="P57" s="30">
        <v>12</v>
      </c>
      <c r="Q57" s="10">
        <v>117757.89</v>
      </c>
      <c r="R57" s="30"/>
      <c r="S57" s="10"/>
      <c r="T57" s="9">
        <v>580</v>
      </c>
      <c r="U57" s="10">
        <v>512363.74</v>
      </c>
    </row>
    <row r="58" spans="1:21" ht="12.75" customHeight="1" x14ac:dyDescent="0.25">
      <c r="A58" s="29" t="s">
        <v>63</v>
      </c>
      <c r="B58" s="30">
        <v>15</v>
      </c>
      <c r="C58" s="10">
        <v>1550</v>
      </c>
      <c r="D58" s="30">
        <v>20</v>
      </c>
      <c r="E58" s="10">
        <v>4093</v>
      </c>
      <c r="F58" s="30">
        <v>8</v>
      </c>
      <c r="G58" s="10">
        <v>3075</v>
      </c>
      <c r="H58" s="30">
        <v>12</v>
      </c>
      <c r="I58" s="10">
        <v>9864.7199999999993</v>
      </c>
      <c r="J58" s="30">
        <v>7</v>
      </c>
      <c r="K58" s="10">
        <v>8900</v>
      </c>
      <c r="L58" s="30">
        <v>5</v>
      </c>
      <c r="M58" s="10">
        <v>8985</v>
      </c>
      <c r="N58" s="30">
        <v>4</v>
      </c>
      <c r="O58" s="10">
        <v>16000</v>
      </c>
      <c r="P58" s="30"/>
      <c r="Q58" s="10"/>
      <c r="R58" s="30"/>
      <c r="S58" s="10"/>
      <c r="T58" s="9">
        <v>71</v>
      </c>
      <c r="U58" s="10">
        <v>52467.72</v>
      </c>
    </row>
    <row r="59" spans="1:21" ht="12.75" customHeight="1" x14ac:dyDescent="0.25">
      <c r="A59" s="29" t="s">
        <v>64</v>
      </c>
      <c r="B59" s="30">
        <v>17</v>
      </c>
      <c r="C59" s="10">
        <v>1755</v>
      </c>
      <c r="D59" s="30">
        <v>23</v>
      </c>
      <c r="E59" s="10">
        <v>6532.93</v>
      </c>
      <c r="F59" s="30">
        <v>28</v>
      </c>
      <c r="G59" s="10">
        <v>12680.86</v>
      </c>
      <c r="H59" s="30">
        <v>17</v>
      </c>
      <c r="I59" s="10">
        <v>13043.66</v>
      </c>
      <c r="J59" s="30">
        <v>10</v>
      </c>
      <c r="K59" s="10">
        <v>11901.26</v>
      </c>
      <c r="L59" s="30">
        <v>4</v>
      </c>
      <c r="M59" s="10">
        <v>8412</v>
      </c>
      <c r="N59" s="30"/>
      <c r="O59" s="10"/>
      <c r="P59" s="30">
        <v>1</v>
      </c>
      <c r="Q59" s="10">
        <v>21900</v>
      </c>
      <c r="R59" s="30"/>
      <c r="S59" s="10"/>
      <c r="T59" s="9">
        <v>100</v>
      </c>
      <c r="U59" s="10">
        <v>76225.709999999992</v>
      </c>
    </row>
    <row r="60" spans="1:21" ht="12.75" customHeight="1" x14ac:dyDescent="0.25">
      <c r="A60" s="29" t="s">
        <v>65</v>
      </c>
      <c r="B60" s="30">
        <v>1</v>
      </c>
      <c r="C60" s="10">
        <v>146</v>
      </c>
      <c r="D60" s="30"/>
      <c r="E60" s="10"/>
      <c r="F60" s="30"/>
      <c r="G60" s="10"/>
      <c r="H60" s="30">
        <v>1</v>
      </c>
      <c r="I60" s="10">
        <v>1000</v>
      </c>
      <c r="J60" s="30"/>
      <c r="K60" s="10"/>
      <c r="L60" s="30"/>
      <c r="M60" s="10"/>
      <c r="N60" s="30"/>
      <c r="O60" s="10"/>
      <c r="P60" s="30"/>
      <c r="Q60" s="10"/>
      <c r="R60" s="30"/>
      <c r="S60" s="10"/>
      <c r="T60" s="9">
        <v>2</v>
      </c>
      <c r="U60" s="10">
        <v>1146</v>
      </c>
    </row>
    <row r="61" spans="1:21" ht="12.75" customHeight="1" x14ac:dyDescent="0.25">
      <c r="A61" s="29" t="s">
        <v>66</v>
      </c>
      <c r="B61" s="30">
        <v>31</v>
      </c>
      <c r="C61" s="10">
        <v>3174.65</v>
      </c>
      <c r="D61" s="30">
        <v>38</v>
      </c>
      <c r="E61" s="10">
        <v>7922.56</v>
      </c>
      <c r="F61" s="30">
        <v>80</v>
      </c>
      <c r="G61" s="10">
        <v>33311.86</v>
      </c>
      <c r="H61" s="30">
        <v>112</v>
      </c>
      <c r="I61" s="10">
        <v>90190.78</v>
      </c>
      <c r="J61" s="30">
        <v>15</v>
      </c>
      <c r="K61" s="10">
        <v>16936.849999999999</v>
      </c>
      <c r="L61" s="30">
        <v>10</v>
      </c>
      <c r="M61" s="10">
        <v>20214.48</v>
      </c>
      <c r="N61" s="30">
        <v>6</v>
      </c>
      <c r="O61" s="10">
        <v>20310.71</v>
      </c>
      <c r="P61" s="30">
        <v>6</v>
      </c>
      <c r="Q61" s="10">
        <v>38645</v>
      </c>
      <c r="R61" s="30"/>
      <c r="S61" s="10"/>
      <c r="T61" s="9">
        <v>298</v>
      </c>
      <c r="U61" s="10">
        <v>230706.89</v>
      </c>
    </row>
    <row r="62" spans="1:21" ht="12.75" customHeight="1" x14ac:dyDescent="0.25">
      <c r="A62" s="29" t="s">
        <v>67</v>
      </c>
      <c r="B62" s="30">
        <v>1</v>
      </c>
      <c r="C62" s="10">
        <v>115</v>
      </c>
      <c r="D62" s="30">
        <v>1</v>
      </c>
      <c r="E62" s="10">
        <v>250</v>
      </c>
      <c r="F62" s="30"/>
      <c r="G62" s="10"/>
      <c r="H62" s="30"/>
      <c r="I62" s="10"/>
      <c r="J62" s="30"/>
      <c r="K62" s="10"/>
      <c r="L62" s="30"/>
      <c r="M62" s="10"/>
      <c r="N62" s="30"/>
      <c r="O62" s="10"/>
      <c r="P62" s="30"/>
      <c r="Q62" s="10"/>
      <c r="R62" s="30"/>
      <c r="S62" s="10"/>
      <c r="T62" s="9">
        <v>2</v>
      </c>
      <c r="U62" s="10">
        <v>365</v>
      </c>
    </row>
    <row r="63" spans="1:21" ht="12.75" customHeight="1" x14ac:dyDescent="0.25">
      <c r="A63" s="29" t="s">
        <v>68</v>
      </c>
      <c r="B63" s="30">
        <v>9</v>
      </c>
      <c r="C63" s="10">
        <v>620</v>
      </c>
      <c r="D63" s="30">
        <v>9</v>
      </c>
      <c r="E63" s="10">
        <v>1948.25</v>
      </c>
      <c r="F63" s="30">
        <v>3</v>
      </c>
      <c r="G63" s="10">
        <v>1486.76</v>
      </c>
      <c r="H63" s="30">
        <v>12</v>
      </c>
      <c r="I63" s="10">
        <v>8528</v>
      </c>
      <c r="J63" s="30">
        <v>1</v>
      </c>
      <c r="K63" s="10">
        <v>1016.34</v>
      </c>
      <c r="L63" s="30"/>
      <c r="M63" s="10"/>
      <c r="N63" s="30"/>
      <c r="O63" s="10"/>
      <c r="P63" s="30"/>
      <c r="Q63" s="10"/>
      <c r="R63" s="30"/>
      <c r="S63" s="10"/>
      <c r="T63" s="9">
        <v>34</v>
      </c>
      <c r="U63" s="10">
        <v>13599.35</v>
      </c>
    </row>
    <row r="64" spans="1:21" ht="12.75" customHeight="1" x14ac:dyDescent="0.25">
      <c r="A64" s="29" t="s">
        <v>69</v>
      </c>
      <c r="B64" s="30">
        <v>6</v>
      </c>
      <c r="C64" s="10">
        <v>600</v>
      </c>
      <c r="D64" s="30"/>
      <c r="E64" s="10"/>
      <c r="F64" s="30">
        <v>12</v>
      </c>
      <c r="G64" s="10">
        <v>4580.41</v>
      </c>
      <c r="H64" s="30">
        <v>18</v>
      </c>
      <c r="I64" s="10">
        <v>13648</v>
      </c>
      <c r="J64" s="30"/>
      <c r="K64" s="10"/>
      <c r="L64" s="30">
        <v>1</v>
      </c>
      <c r="M64" s="10">
        <v>2000</v>
      </c>
      <c r="N64" s="30"/>
      <c r="O64" s="10"/>
      <c r="P64" s="30"/>
      <c r="Q64" s="10"/>
      <c r="R64" s="30"/>
      <c r="S64" s="10"/>
      <c r="T64" s="9">
        <v>37</v>
      </c>
      <c r="U64" s="10">
        <v>20828.41</v>
      </c>
    </row>
    <row r="65" spans="1:21" ht="12.75" customHeight="1" x14ac:dyDescent="0.25">
      <c r="A65" s="29" t="s">
        <v>70</v>
      </c>
      <c r="B65" s="30">
        <v>8</v>
      </c>
      <c r="C65" s="10">
        <v>910.14</v>
      </c>
      <c r="D65" s="30">
        <v>18</v>
      </c>
      <c r="E65" s="10">
        <v>4005</v>
      </c>
      <c r="F65" s="30">
        <v>12</v>
      </c>
      <c r="G65" s="10">
        <v>4569.97</v>
      </c>
      <c r="H65" s="30">
        <v>4</v>
      </c>
      <c r="I65" s="10">
        <v>3700</v>
      </c>
      <c r="J65" s="30">
        <v>1</v>
      </c>
      <c r="K65" s="10">
        <v>1300</v>
      </c>
      <c r="L65" s="30"/>
      <c r="M65" s="10"/>
      <c r="N65" s="30"/>
      <c r="O65" s="10"/>
      <c r="P65" s="30"/>
      <c r="Q65" s="10"/>
      <c r="R65" s="30"/>
      <c r="S65" s="10"/>
      <c r="T65" s="9">
        <v>43</v>
      </c>
      <c r="U65" s="10">
        <v>14485.11</v>
      </c>
    </row>
    <row r="66" spans="1:21" ht="12.75" customHeight="1" x14ac:dyDescent="0.25">
      <c r="A66" s="29" t="s">
        <v>71</v>
      </c>
      <c r="B66" s="30"/>
      <c r="C66" s="10"/>
      <c r="D66" s="30">
        <v>14</v>
      </c>
      <c r="E66" s="10">
        <v>3609.12</v>
      </c>
      <c r="F66" s="30">
        <v>5</v>
      </c>
      <c r="G66" s="10">
        <v>2292.46</v>
      </c>
      <c r="H66" s="30">
        <v>14</v>
      </c>
      <c r="I66" s="10">
        <v>12824.15</v>
      </c>
      <c r="J66" s="30">
        <v>1</v>
      </c>
      <c r="K66" s="10">
        <v>1500</v>
      </c>
      <c r="L66" s="30">
        <v>1</v>
      </c>
      <c r="M66" s="10">
        <v>2072</v>
      </c>
      <c r="N66" s="30"/>
      <c r="O66" s="10"/>
      <c r="P66" s="30"/>
      <c r="Q66" s="10"/>
      <c r="R66" s="30"/>
      <c r="S66" s="10"/>
      <c r="T66" s="9">
        <v>35</v>
      </c>
      <c r="U66" s="10">
        <v>22297.73</v>
      </c>
    </row>
    <row r="67" spans="1:21" ht="12.75" customHeight="1" x14ac:dyDescent="0.25">
      <c r="A67" s="29" t="s">
        <v>72</v>
      </c>
      <c r="B67" s="30"/>
      <c r="C67" s="10"/>
      <c r="D67" s="30">
        <v>1</v>
      </c>
      <c r="E67" s="10">
        <v>250</v>
      </c>
      <c r="F67" s="30">
        <v>3</v>
      </c>
      <c r="G67" s="10">
        <v>1410</v>
      </c>
      <c r="H67" s="30"/>
      <c r="I67" s="10"/>
      <c r="J67" s="30">
        <v>7</v>
      </c>
      <c r="K67" s="10">
        <v>8441.5499999999993</v>
      </c>
      <c r="L67" s="30"/>
      <c r="M67" s="10"/>
      <c r="N67" s="30"/>
      <c r="O67" s="10"/>
      <c r="P67" s="30"/>
      <c r="Q67" s="10"/>
      <c r="R67" s="30"/>
      <c r="S67" s="10"/>
      <c r="T67" s="9">
        <v>11</v>
      </c>
      <c r="U67" s="10">
        <v>10101.549999999999</v>
      </c>
    </row>
    <row r="68" spans="1:21" ht="12.75" customHeight="1" x14ac:dyDescent="0.25">
      <c r="A68" s="29" t="s">
        <v>73</v>
      </c>
      <c r="B68" s="30"/>
      <c r="C68" s="10"/>
      <c r="D68" s="30"/>
      <c r="E68" s="10"/>
      <c r="F68" s="30"/>
      <c r="G68" s="10"/>
      <c r="H68" s="30"/>
      <c r="I68" s="10"/>
      <c r="J68" s="30"/>
      <c r="K68" s="10"/>
      <c r="L68" s="30"/>
      <c r="M68" s="10"/>
      <c r="N68" s="30"/>
      <c r="O68" s="10"/>
      <c r="P68" s="30">
        <v>1</v>
      </c>
      <c r="Q68" s="10">
        <v>6231</v>
      </c>
      <c r="R68" s="30"/>
      <c r="S68" s="10"/>
      <c r="T68" s="9">
        <v>1</v>
      </c>
      <c r="U68" s="10">
        <v>6231</v>
      </c>
    </row>
    <row r="69" spans="1:21" ht="12.75" customHeight="1" x14ac:dyDescent="0.25">
      <c r="A69" s="29" t="s">
        <v>74</v>
      </c>
      <c r="B69" s="30">
        <v>36</v>
      </c>
      <c r="C69" s="10">
        <v>3395.6</v>
      </c>
      <c r="D69" s="30">
        <v>13</v>
      </c>
      <c r="E69" s="10">
        <v>3560</v>
      </c>
      <c r="F69" s="30">
        <v>35</v>
      </c>
      <c r="G69" s="10">
        <v>15278.4</v>
      </c>
      <c r="H69" s="30">
        <v>45</v>
      </c>
      <c r="I69" s="10">
        <v>37447.32</v>
      </c>
      <c r="J69" s="30">
        <v>2</v>
      </c>
      <c r="K69" s="10">
        <v>2961</v>
      </c>
      <c r="L69" s="30">
        <v>19</v>
      </c>
      <c r="M69" s="10">
        <v>37700</v>
      </c>
      <c r="N69" s="30">
        <v>17</v>
      </c>
      <c r="O69" s="10">
        <v>63125.22</v>
      </c>
      <c r="P69" s="30"/>
      <c r="Q69" s="10"/>
      <c r="R69" s="30"/>
      <c r="S69" s="10"/>
      <c r="T69" s="9">
        <v>167</v>
      </c>
      <c r="U69" s="10">
        <v>163467.54</v>
      </c>
    </row>
    <row r="70" spans="1:21" ht="12.75" customHeight="1" x14ac:dyDescent="0.25">
      <c r="A70" s="29" t="s">
        <v>77</v>
      </c>
      <c r="B70" s="30">
        <v>25</v>
      </c>
      <c r="C70" s="10">
        <v>1942</v>
      </c>
      <c r="D70" s="30">
        <v>21</v>
      </c>
      <c r="E70" s="10">
        <v>5470.37</v>
      </c>
      <c r="F70" s="30">
        <v>91</v>
      </c>
      <c r="G70" s="10">
        <v>38906.730000000003</v>
      </c>
      <c r="H70" s="30">
        <v>75</v>
      </c>
      <c r="I70" s="10">
        <v>59548.95</v>
      </c>
      <c r="J70" s="30">
        <v>35</v>
      </c>
      <c r="K70" s="10">
        <v>47884.56</v>
      </c>
      <c r="L70" s="30">
        <v>23</v>
      </c>
      <c r="M70" s="10">
        <v>47166</v>
      </c>
      <c r="N70" s="30">
        <v>6</v>
      </c>
      <c r="O70" s="10">
        <v>19710.77</v>
      </c>
      <c r="P70" s="30">
        <v>1</v>
      </c>
      <c r="Q70" s="10">
        <v>7000</v>
      </c>
      <c r="R70" s="30"/>
      <c r="S70" s="10"/>
      <c r="T70" s="9">
        <v>277</v>
      </c>
      <c r="U70" s="10">
        <v>227629.37999999998</v>
      </c>
    </row>
    <row r="71" spans="1:21" ht="12.75" customHeight="1" x14ac:dyDescent="0.25">
      <c r="A71" s="29" t="s">
        <v>78</v>
      </c>
      <c r="B71" s="30"/>
      <c r="C71" s="10"/>
      <c r="D71" s="30">
        <v>12</v>
      </c>
      <c r="E71" s="10">
        <v>3358.92</v>
      </c>
      <c r="F71" s="30">
        <v>3</v>
      </c>
      <c r="G71" s="10">
        <v>1408.54</v>
      </c>
      <c r="H71" s="30"/>
      <c r="I71" s="10"/>
      <c r="J71" s="30"/>
      <c r="K71" s="10"/>
      <c r="L71" s="30"/>
      <c r="M71" s="10"/>
      <c r="N71" s="30"/>
      <c r="O71" s="10"/>
      <c r="P71" s="30"/>
      <c r="Q71" s="10"/>
      <c r="R71" s="30"/>
      <c r="S71" s="10"/>
      <c r="T71" s="9">
        <v>15</v>
      </c>
      <c r="U71" s="10">
        <v>4767.46</v>
      </c>
    </row>
    <row r="72" spans="1:21" ht="12.75" customHeight="1" x14ac:dyDescent="0.25">
      <c r="A72" s="29" t="s">
        <v>79</v>
      </c>
      <c r="B72" s="30"/>
      <c r="C72" s="10"/>
      <c r="D72" s="30"/>
      <c r="E72" s="10"/>
      <c r="F72" s="30"/>
      <c r="G72" s="10"/>
      <c r="H72" s="30"/>
      <c r="I72" s="10"/>
      <c r="J72" s="30"/>
      <c r="K72" s="10"/>
      <c r="L72" s="30">
        <v>4</v>
      </c>
      <c r="M72" s="10">
        <v>8880.36</v>
      </c>
      <c r="N72" s="30">
        <v>6</v>
      </c>
      <c r="O72" s="10">
        <v>21511.86</v>
      </c>
      <c r="P72" s="30">
        <v>5</v>
      </c>
      <c r="Q72" s="10">
        <v>34543.49</v>
      </c>
      <c r="R72" s="30"/>
      <c r="S72" s="10"/>
      <c r="T72" s="9">
        <v>15</v>
      </c>
      <c r="U72" s="10">
        <v>64935.71</v>
      </c>
    </row>
    <row r="73" spans="1:21" ht="12.75" customHeight="1" x14ac:dyDescent="0.25">
      <c r="A73" s="29" t="s">
        <v>80</v>
      </c>
      <c r="B73" s="30"/>
      <c r="C73" s="10"/>
      <c r="D73" s="30"/>
      <c r="E73" s="10"/>
      <c r="F73" s="30">
        <v>6</v>
      </c>
      <c r="G73" s="10">
        <v>2950</v>
      </c>
      <c r="H73" s="30">
        <v>1</v>
      </c>
      <c r="I73" s="10">
        <v>1000</v>
      </c>
      <c r="J73" s="30">
        <v>1</v>
      </c>
      <c r="K73" s="10">
        <v>1200</v>
      </c>
      <c r="L73" s="30">
        <v>1</v>
      </c>
      <c r="M73" s="10">
        <v>2500</v>
      </c>
      <c r="N73" s="30">
        <v>2</v>
      </c>
      <c r="O73" s="10">
        <v>8000</v>
      </c>
      <c r="P73" s="30"/>
      <c r="Q73" s="10"/>
      <c r="R73" s="30"/>
      <c r="S73" s="10"/>
      <c r="T73" s="9">
        <v>11</v>
      </c>
      <c r="U73" s="10">
        <v>15650</v>
      </c>
    </row>
    <row r="74" spans="1:21" ht="12.75" customHeight="1" x14ac:dyDescent="0.25">
      <c r="A74" s="29" t="s">
        <v>81</v>
      </c>
      <c r="B74" s="30">
        <v>9</v>
      </c>
      <c r="C74" s="10">
        <v>900</v>
      </c>
      <c r="D74" s="30">
        <v>20</v>
      </c>
      <c r="E74" s="10">
        <v>4751.32</v>
      </c>
      <c r="F74" s="30">
        <v>28</v>
      </c>
      <c r="G74" s="10">
        <v>12235.66</v>
      </c>
      <c r="H74" s="30">
        <v>31</v>
      </c>
      <c r="I74" s="10">
        <v>22876.93</v>
      </c>
      <c r="J74" s="30">
        <v>12</v>
      </c>
      <c r="K74" s="10">
        <v>16610.16</v>
      </c>
      <c r="L74" s="30">
        <v>4</v>
      </c>
      <c r="M74" s="10">
        <v>6772.5</v>
      </c>
      <c r="N74" s="30">
        <v>8</v>
      </c>
      <c r="O74" s="10">
        <v>28345.360000000001</v>
      </c>
      <c r="P74" s="30"/>
      <c r="Q74" s="10"/>
      <c r="R74" s="30"/>
      <c r="S74" s="10"/>
      <c r="T74" s="9">
        <v>112</v>
      </c>
      <c r="U74" s="10">
        <v>92491.930000000008</v>
      </c>
    </row>
    <row r="75" spans="1:21" ht="12.75" customHeight="1" x14ac:dyDescent="0.25">
      <c r="A75" s="29" t="s">
        <v>82</v>
      </c>
      <c r="B75" s="30">
        <v>12</v>
      </c>
      <c r="C75" s="10">
        <v>1315.49</v>
      </c>
      <c r="D75" s="30">
        <v>37</v>
      </c>
      <c r="E75" s="10">
        <v>8170.91</v>
      </c>
      <c r="F75" s="30">
        <v>15</v>
      </c>
      <c r="G75" s="10">
        <v>6993.07</v>
      </c>
      <c r="H75" s="30">
        <v>11</v>
      </c>
      <c r="I75" s="10">
        <v>9460</v>
      </c>
      <c r="J75" s="30">
        <v>4</v>
      </c>
      <c r="K75" s="10">
        <v>4736.04</v>
      </c>
      <c r="L75" s="30">
        <v>3</v>
      </c>
      <c r="M75" s="10">
        <v>5797.27</v>
      </c>
      <c r="N75" s="30">
        <v>3</v>
      </c>
      <c r="O75" s="10">
        <v>10623.27</v>
      </c>
      <c r="P75" s="30"/>
      <c r="Q75" s="10"/>
      <c r="R75" s="30"/>
      <c r="S75" s="10"/>
      <c r="T75" s="9">
        <v>85</v>
      </c>
      <c r="U75" s="10">
        <v>47096.05</v>
      </c>
    </row>
    <row r="76" spans="1:21" ht="12.75" customHeight="1" x14ac:dyDescent="0.25">
      <c r="A76" s="29" t="s">
        <v>83</v>
      </c>
      <c r="B76" s="30">
        <v>14</v>
      </c>
      <c r="C76" s="10">
        <v>1471.5</v>
      </c>
      <c r="D76" s="30">
        <v>24</v>
      </c>
      <c r="E76" s="10">
        <v>5952</v>
      </c>
      <c r="F76" s="30">
        <v>11</v>
      </c>
      <c r="G76" s="10">
        <v>5000.5</v>
      </c>
      <c r="H76" s="30">
        <v>24</v>
      </c>
      <c r="I76" s="10">
        <v>19676.099999999999</v>
      </c>
      <c r="J76" s="30">
        <v>22</v>
      </c>
      <c r="K76" s="10">
        <v>26137.11</v>
      </c>
      <c r="L76" s="30">
        <v>10</v>
      </c>
      <c r="M76" s="10">
        <v>20039.689999999999</v>
      </c>
      <c r="N76" s="30">
        <v>17</v>
      </c>
      <c r="O76" s="10">
        <v>57582.45</v>
      </c>
      <c r="P76" s="30">
        <v>6</v>
      </c>
      <c r="Q76" s="10">
        <v>56299.11</v>
      </c>
      <c r="R76" s="30"/>
      <c r="S76" s="10"/>
      <c r="T76" s="9">
        <v>128</v>
      </c>
      <c r="U76" s="10">
        <v>192158.45999999996</v>
      </c>
    </row>
    <row r="77" spans="1:21" ht="12.75" customHeight="1" x14ac:dyDescent="0.25">
      <c r="A77" s="29" t="s">
        <v>84</v>
      </c>
      <c r="B77" s="30">
        <v>1</v>
      </c>
      <c r="C77" s="10">
        <v>100</v>
      </c>
      <c r="D77" s="30"/>
      <c r="E77" s="10"/>
      <c r="F77" s="30"/>
      <c r="G77" s="10"/>
      <c r="H77" s="30">
        <v>2</v>
      </c>
      <c r="I77" s="10">
        <v>1128</v>
      </c>
      <c r="J77" s="30">
        <v>1</v>
      </c>
      <c r="K77" s="10">
        <v>1381.65</v>
      </c>
      <c r="L77" s="30">
        <v>2</v>
      </c>
      <c r="M77" s="10">
        <v>4500</v>
      </c>
      <c r="N77" s="30">
        <v>2</v>
      </c>
      <c r="O77" s="10">
        <v>8500</v>
      </c>
      <c r="P77" s="30"/>
      <c r="Q77" s="10"/>
      <c r="R77" s="30"/>
      <c r="S77" s="10"/>
      <c r="T77" s="9">
        <v>8</v>
      </c>
      <c r="U77" s="10">
        <v>15609.65</v>
      </c>
    </row>
    <row r="78" spans="1:21" ht="12.75" customHeight="1" x14ac:dyDescent="0.25">
      <c r="A78" s="29" t="s">
        <v>85</v>
      </c>
      <c r="B78" s="30">
        <v>41</v>
      </c>
      <c r="C78" s="10">
        <v>3975.4</v>
      </c>
      <c r="D78" s="30">
        <v>45</v>
      </c>
      <c r="E78" s="10">
        <v>11082.29</v>
      </c>
      <c r="F78" s="30">
        <v>90</v>
      </c>
      <c r="G78" s="10">
        <v>38954.71</v>
      </c>
      <c r="H78" s="30">
        <v>93</v>
      </c>
      <c r="I78" s="10">
        <v>83550.77</v>
      </c>
      <c r="J78" s="30">
        <v>44</v>
      </c>
      <c r="K78" s="10">
        <v>51803.8</v>
      </c>
      <c r="L78" s="30">
        <v>44</v>
      </c>
      <c r="M78" s="10">
        <v>87044.37</v>
      </c>
      <c r="N78" s="30">
        <v>34</v>
      </c>
      <c r="O78" s="10">
        <v>120939.87</v>
      </c>
      <c r="P78" s="30">
        <v>4</v>
      </c>
      <c r="Q78" s="10">
        <v>21708</v>
      </c>
      <c r="R78" s="30"/>
      <c r="S78" s="10"/>
      <c r="T78" s="9">
        <v>395</v>
      </c>
      <c r="U78" s="10">
        <v>419059.21</v>
      </c>
    </row>
    <row r="79" spans="1:21" ht="12.75" customHeight="1" x14ac:dyDescent="0.25">
      <c r="A79" s="29" t="s">
        <v>86</v>
      </c>
      <c r="B79" s="30">
        <v>25</v>
      </c>
      <c r="C79" s="10">
        <v>2707.9</v>
      </c>
      <c r="D79" s="30">
        <v>23</v>
      </c>
      <c r="E79" s="10">
        <v>4725.87</v>
      </c>
      <c r="F79" s="30">
        <v>29</v>
      </c>
      <c r="G79" s="10">
        <v>12005.27</v>
      </c>
      <c r="H79" s="30">
        <v>127</v>
      </c>
      <c r="I79" s="10">
        <v>97536.69</v>
      </c>
      <c r="J79" s="30">
        <v>27</v>
      </c>
      <c r="K79" s="10">
        <v>33118</v>
      </c>
      <c r="L79" s="30">
        <v>31</v>
      </c>
      <c r="M79" s="10">
        <v>65465.599999999999</v>
      </c>
      <c r="N79" s="30">
        <v>14</v>
      </c>
      <c r="O79" s="10">
        <v>46630.49</v>
      </c>
      <c r="P79" s="30">
        <v>2</v>
      </c>
      <c r="Q79" s="10">
        <v>12025.32</v>
      </c>
      <c r="R79" s="30"/>
      <c r="S79" s="10"/>
      <c r="T79" s="9">
        <v>278</v>
      </c>
      <c r="U79" s="10">
        <v>274215.14</v>
      </c>
    </row>
    <row r="80" spans="1:21" ht="12.75" customHeight="1" x14ac:dyDescent="0.25">
      <c r="A80" s="29" t="s">
        <v>87</v>
      </c>
      <c r="B80" s="30"/>
      <c r="C80" s="10"/>
      <c r="D80" s="30">
        <v>8</v>
      </c>
      <c r="E80" s="10">
        <v>1600</v>
      </c>
      <c r="F80" s="30">
        <v>9</v>
      </c>
      <c r="G80" s="10">
        <v>4200</v>
      </c>
      <c r="H80" s="30">
        <v>15</v>
      </c>
      <c r="I80" s="10">
        <v>13913.93</v>
      </c>
      <c r="J80" s="30">
        <v>7</v>
      </c>
      <c r="K80" s="10">
        <v>9021.69</v>
      </c>
      <c r="L80" s="30">
        <v>2</v>
      </c>
      <c r="M80" s="10">
        <v>4000</v>
      </c>
      <c r="N80" s="30">
        <v>4</v>
      </c>
      <c r="O80" s="10">
        <v>12500</v>
      </c>
      <c r="P80" s="30">
        <v>1</v>
      </c>
      <c r="Q80" s="10">
        <v>6000</v>
      </c>
      <c r="R80" s="30"/>
      <c r="S80" s="10"/>
      <c r="T80" s="9">
        <v>46</v>
      </c>
      <c r="U80" s="10">
        <v>51235.62</v>
      </c>
    </row>
    <row r="81" spans="1:21" ht="12.75" customHeight="1" x14ac:dyDescent="0.25">
      <c r="A81" s="29" t="s">
        <v>88</v>
      </c>
      <c r="B81" s="30"/>
      <c r="C81" s="10"/>
      <c r="D81" s="30"/>
      <c r="E81" s="10"/>
      <c r="F81" s="30"/>
      <c r="G81" s="10"/>
      <c r="H81" s="30">
        <v>1</v>
      </c>
      <c r="I81" s="10">
        <v>1000</v>
      </c>
      <c r="J81" s="30"/>
      <c r="K81" s="10"/>
      <c r="L81" s="30"/>
      <c r="M81" s="10"/>
      <c r="N81" s="30"/>
      <c r="O81" s="10"/>
      <c r="P81" s="30"/>
      <c r="Q81" s="10"/>
      <c r="R81" s="30"/>
      <c r="S81" s="10"/>
      <c r="T81" s="9">
        <v>1</v>
      </c>
      <c r="U81" s="10">
        <v>1000</v>
      </c>
    </row>
    <row r="82" spans="1:21" ht="12.75" customHeight="1" x14ac:dyDescent="0.25">
      <c r="A82" s="29" t="s">
        <v>89</v>
      </c>
      <c r="B82" s="30">
        <v>43</v>
      </c>
      <c r="C82" s="10">
        <v>5095</v>
      </c>
      <c r="D82" s="30">
        <v>31</v>
      </c>
      <c r="E82" s="10">
        <v>7106.32</v>
      </c>
      <c r="F82" s="30">
        <v>21</v>
      </c>
      <c r="G82" s="10">
        <v>8666.08</v>
      </c>
      <c r="H82" s="30">
        <v>20</v>
      </c>
      <c r="I82" s="10">
        <v>13254.16</v>
      </c>
      <c r="J82" s="30"/>
      <c r="K82" s="10"/>
      <c r="L82" s="30"/>
      <c r="M82" s="10"/>
      <c r="N82" s="30"/>
      <c r="O82" s="10"/>
      <c r="P82" s="30">
        <v>1</v>
      </c>
      <c r="Q82" s="10">
        <v>6000</v>
      </c>
      <c r="R82" s="30"/>
      <c r="S82" s="10"/>
      <c r="T82" s="9">
        <v>116</v>
      </c>
      <c r="U82" s="10">
        <v>40121.56</v>
      </c>
    </row>
    <row r="83" spans="1:21" ht="12.75" customHeight="1" x14ac:dyDescent="0.25">
      <c r="A83" s="33" t="s">
        <v>90</v>
      </c>
      <c r="B83" s="34">
        <v>3672</v>
      </c>
      <c r="C83" s="35">
        <v>383402.76999999996</v>
      </c>
      <c r="D83" s="34">
        <v>3357</v>
      </c>
      <c r="E83" s="35">
        <v>774522.93</v>
      </c>
      <c r="F83" s="34">
        <v>3717</v>
      </c>
      <c r="G83" s="35">
        <v>1594099.97</v>
      </c>
      <c r="H83" s="34">
        <v>4086</v>
      </c>
      <c r="I83" s="35">
        <v>3265086.9800000004</v>
      </c>
      <c r="J83" s="34">
        <v>1458</v>
      </c>
      <c r="K83" s="35">
        <v>1823689.27</v>
      </c>
      <c r="L83" s="34">
        <v>1406</v>
      </c>
      <c r="M83" s="35">
        <v>2847679.3400000003</v>
      </c>
      <c r="N83" s="34">
        <v>1004</v>
      </c>
      <c r="O83" s="35">
        <v>3590538.3000000007</v>
      </c>
      <c r="P83" s="36">
        <v>489</v>
      </c>
      <c r="Q83" s="35">
        <v>5136774.6400000006</v>
      </c>
      <c r="R83" s="36">
        <v>1</v>
      </c>
      <c r="S83" s="35">
        <v>128774.8</v>
      </c>
      <c r="T83" s="34">
        <v>19190</v>
      </c>
      <c r="U83" s="35">
        <v>19544568.999999996</v>
      </c>
    </row>
    <row r="85" spans="1:21" x14ac:dyDescent="0.25">
      <c r="A85" s="24" t="s">
        <v>105</v>
      </c>
    </row>
    <row r="86" spans="1:21" x14ac:dyDescent="0.25">
      <c r="A86" s="24" t="s">
        <v>106</v>
      </c>
    </row>
  </sheetData>
  <mergeCells count="12">
    <mergeCell ref="A1:U1"/>
    <mergeCell ref="L3:M3"/>
    <mergeCell ref="N3:O3"/>
    <mergeCell ref="P3:Q3"/>
    <mergeCell ref="R3:S3"/>
    <mergeCell ref="T3:U3"/>
    <mergeCell ref="J3:K3"/>
    <mergeCell ref="A3:A4"/>
    <mergeCell ref="B3:C3"/>
    <mergeCell ref="D3:E3"/>
    <mergeCell ref="F3:G3"/>
    <mergeCell ref="H3:I3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>
      <selection sqref="A1:O1"/>
    </sheetView>
  </sheetViews>
  <sheetFormatPr defaultRowHeight="15" x14ac:dyDescent="0.25"/>
  <cols>
    <col min="1" max="1" width="15.140625" customWidth="1"/>
    <col min="2" max="2" width="2.85546875" customWidth="1"/>
    <col min="4" max="4" width="3.28515625" customWidth="1"/>
    <col min="6" max="6" width="2.7109375" customWidth="1"/>
    <col min="8" max="8" width="3.28515625" customWidth="1"/>
    <col min="10" max="10" width="3.7109375" customWidth="1"/>
    <col min="12" max="12" width="3.85546875" customWidth="1"/>
    <col min="14" max="14" width="3.140625" customWidth="1"/>
  </cols>
  <sheetData>
    <row r="1" spans="1:15" x14ac:dyDescent="0.25">
      <c r="A1" s="51" t="s">
        <v>112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15" ht="19.899999999999999" customHeight="1" x14ac:dyDescent="0.25">
      <c r="A3" s="53" t="s">
        <v>0</v>
      </c>
      <c r="B3" s="52" t="s">
        <v>92</v>
      </c>
      <c r="C3" s="52"/>
      <c r="D3" s="52" t="s">
        <v>93</v>
      </c>
      <c r="E3" s="52"/>
      <c r="F3" s="52" t="s">
        <v>94</v>
      </c>
      <c r="G3" s="52"/>
      <c r="H3" s="52" t="s">
        <v>96</v>
      </c>
      <c r="I3" s="52"/>
      <c r="J3" s="52" t="s">
        <v>97</v>
      </c>
      <c r="K3" s="52"/>
      <c r="L3" s="52" t="s">
        <v>98</v>
      </c>
      <c r="M3" s="52"/>
      <c r="N3" s="52" t="s">
        <v>5</v>
      </c>
      <c r="O3" s="52"/>
    </row>
    <row r="4" spans="1:15" ht="34.15" customHeight="1" x14ac:dyDescent="0.25">
      <c r="A4" s="53"/>
      <c r="B4" s="4" t="s">
        <v>100</v>
      </c>
      <c r="C4" s="14" t="s">
        <v>101</v>
      </c>
      <c r="D4" s="4" t="s">
        <v>100</v>
      </c>
      <c r="E4" s="14" t="s">
        <v>101</v>
      </c>
      <c r="F4" s="4" t="s">
        <v>100</v>
      </c>
      <c r="G4" s="14" t="s">
        <v>101</v>
      </c>
      <c r="H4" s="4" t="s">
        <v>100</v>
      </c>
      <c r="I4" s="14" t="s">
        <v>101</v>
      </c>
      <c r="J4" s="4" t="s">
        <v>100</v>
      </c>
      <c r="K4" s="14" t="s">
        <v>101</v>
      </c>
      <c r="L4" s="4" t="s">
        <v>100</v>
      </c>
      <c r="M4" s="14" t="s">
        <v>101</v>
      </c>
      <c r="N4" s="4" t="s">
        <v>100</v>
      </c>
      <c r="O4" s="14" t="s">
        <v>101</v>
      </c>
    </row>
    <row r="5" spans="1:15" ht="3.75" customHeight="1" x14ac:dyDescent="0.25">
      <c r="A5" s="43"/>
      <c r="B5" s="44"/>
      <c r="C5" s="45"/>
      <c r="D5" s="44"/>
      <c r="E5" s="45"/>
      <c r="F5" s="44"/>
      <c r="G5" s="45"/>
      <c r="H5" s="44"/>
      <c r="I5" s="45"/>
      <c r="J5" s="44"/>
      <c r="K5" s="45"/>
      <c r="L5" s="44"/>
      <c r="M5" s="45"/>
      <c r="N5" s="44"/>
      <c r="O5" s="45"/>
    </row>
    <row r="6" spans="1:15" ht="12.75" customHeight="1" x14ac:dyDescent="0.25">
      <c r="A6" s="41" t="s">
        <v>23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>
        <v>2</v>
      </c>
      <c r="M6" s="19">
        <v>25000</v>
      </c>
      <c r="N6" s="42">
        <v>2</v>
      </c>
      <c r="O6" s="19">
        <v>25000</v>
      </c>
    </row>
    <row r="7" spans="1:15" ht="12.75" customHeight="1" x14ac:dyDescent="0.25">
      <c r="A7" s="41" t="s">
        <v>24</v>
      </c>
      <c r="B7" s="42">
        <v>3</v>
      </c>
      <c r="C7" s="42">
        <v>723</v>
      </c>
      <c r="D7" s="42"/>
      <c r="E7" s="42"/>
      <c r="F7" s="42"/>
      <c r="G7" s="42"/>
      <c r="H7" s="42"/>
      <c r="I7" s="19"/>
      <c r="J7" s="42"/>
      <c r="K7" s="42"/>
      <c r="L7" s="42"/>
      <c r="M7" s="19"/>
      <c r="N7" s="42">
        <v>3</v>
      </c>
      <c r="O7" s="19">
        <v>723</v>
      </c>
    </row>
    <row r="8" spans="1:15" ht="12.75" customHeight="1" x14ac:dyDescent="0.25">
      <c r="A8" s="41" t="s">
        <v>29</v>
      </c>
      <c r="B8" s="42">
        <v>2</v>
      </c>
      <c r="C8" s="42">
        <v>440</v>
      </c>
      <c r="D8" s="42"/>
      <c r="E8" s="42"/>
      <c r="F8" s="42"/>
      <c r="G8" s="42"/>
      <c r="H8" s="42"/>
      <c r="I8" s="19"/>
      <c r="J8" s="42"/>
      <c r="K8" s="42"/>
      <c r="L8" s="42"/>
      <c r="M8" s="19"/>
      <c r="N8" s="42">
        <v>2</v>
      </c>
      <c r="O8" s="19">
        <v>440</v>
      </c>
    </row>
    <row r="9" spans="1:15" ht="12.75" customHeight="1" x14ac:dyDescent="0.25">
      <c r="A9" s="41" t="s">
        <v>37</v>
      </c>
      <c r="B9" s="42">
        <v>1</v>
      </c>
      <c r="C9" s="42">
        <v>220</v>
      </c>
      <c r="D9" s="42"/>
      <c r="E9" s="42"/>
      <c r="F9" s="42"/>
      <c r="G9" s="42"/>
      <c r="H9" s="42"/>
      <c r="I9" s="19"/>
      <c r="J9" s="42"/>
      <c r="K9" s="42"/>
      <c r="L9" s="42"/>
      <c r="M9" s="19"/>
      <c r="N9" s="42">
        <v>1</v>
      </c>
      <c r="O9" s="19">
        <v>220</v>
      </c>
    </row>
    <row r="10" spans="1:15" ht="12.75" customHeight="1" x14ac:dyDescent="0.25">
      <c r="A10" s="41" t="s">
        <v>38</v>
      </c>
      <c r="B10" s="42">
        <v>3</v>
      </c>
      <c r="C10" s="42">
        <v>660</v>
      </c>
      <c r="D10" s="42"/>
      <c r="E10" s="42"/>
      <c r="F10" s="42">
        <v>1</v>
      </c>
      <c r="G10" s="42">
        <v>680.08</v>
      </c>
      <c r="H10" s="42"/>
      <c r="I10" s="19"/>
      <c r="J10" s="42"/>
      <c r="K10" s="42"/>
      <c r="L10" s="42"/>
      <c r="M10" s="19"/>
      <c r="N10" s="42">
        <v>4</v>
      </c>
      <c r="O10" s="19">
        <v>1340.08</v>
      </c>
    </row>
    <row r="11" spans="1:15" ht="12.75" customHeight="1" x14ac:dyDescent="0.25">
      <c r="A11" s="41" t="s">
        <v>40</v>
      </c>
      <c r="B11" s="42">
        <v>3</v>
      </c>
      <c r="C11" s="42">
        <v>647.88</v>
      </c>
      <c r="D11" s="42">
        <v>3</v>
      </c>
      <c r="E11" s="19">
        <v>1496.15</v>
      </c>
      <c r="F11" s="42">
        <v>7</v>
      </c>
      <c r="G11" s="19">
        <v>4928.07</v>
      </c>
      <c r="H11" s="42">
        <v>1</v>
      </c>
      <c r="I11" s="19">
        <v>2340</v>
      </c>
      <c r="J11" s="42">
        <v>4</v>
      </c>
      <c r="K11" s="19">
        <v>12000</v>
      </c>
      <c r="L11" s="42">
        <v>2</v>
      </c>
      <c r="M11" s="19">
        <v>15766.15</v>
      </c>
      <c r="N11" s="42">
        <v>20</v>
      </c>
      <c r="O11" s="19">
        <v>37178.25</v>
      </c>
    </row>
    <row r="12" spans="1:15" ht="12.75" customHeight="1" x14ac:dyDescent="0.25">
      <c r="A12" s="41" t="s">
        <v>42</v>
      </c>
      <c r="B12" s="42"/>
      <c r="C12" s="42"/>
      <c r="D12" s="42"/>
      <c r="E12" s="42"/>
      <c r="F12" s="42">
        <v>8</v>
      </c>
      <c r="G12" s="19">
        <v>5296.56</v>
      </c>
      <c r="H12" s="42"/>
      <c r="I12" s="19"/>
      <c r="J12" s="42"/>
      <c r="K12" s="19"/>
      <c r="L12" s="42"/>
      <c r="M12" s="19"/>
      <c r="N12" s="42">
        <v>8</v>
      </c>
      <c r="O12" s="19">
        <v>5296.56</v>
      </c>
    </row>
    <row r="13" spans="1:15" ht="12.75" customHeight="1" x14ac:dyDescent="0.25">
      <c r="A13" s="41" t="s">
        <v>43</v>
      </c>
      <c r="B13" s="42"/>
      <c r="C13" s="42"/>
      <c r="D13" s="42"/>
      <c r="E13" s="42"/>
      <c r="F13" s="42"/>
      <c r="G13" s="42"/>
      <c r="H13" s="42"/>
      <c r="I13" s="19"/>
      <c r="J13" s="42">
        <v>6</v>
      </c>
      <c r="K13" s="19">
        <v>16771.2</v>
      </c>
      <c r="L13" s="42"/>
      <c r="M13" s="19"/>
      <c r="N13" s="42">
        <v>6</v>
      </c>
      <c r="O13" s="19">
        <v>16771.2</v>
      </c>
    </row>
    <row r="14" spans="1:15" ht="12.75" customHeight="1" x14ac:dyDescent="0.25">
      <c r="A14" s="41" t="s">
        <v>55</v>
      </c>
      <c r="B14" s="42"/>
      <c r="C14" s="42"/>
      <c r="D14" s="42">
        <v>1</v>
      </c>
      <c r="E14" s="42">
        <v>353.11</v>
      </c>
      <c r="F14" s="42"/>
      <c r="G14" s="42"/>
      <c r="H14" s="42"/>
      <c r="I14" s="19"/>
      <c r="J14" s="42"/>
      <c r="K14" s="19"/>
      <c r="L14" s="42"/>
      <c r="M14" s="19"/>
      <c r="N14" s="42">
        <v>1</v>
      </c>
      <c r="O14" s="19">
        <v>353.11</v>
      </c>
    </row>
    <row r="15" spans="1:15" ht="12.75" customHeight="1" x14ac:dyDescent="0.25">
      <c r="A15" s="41" t="s">
        <v>74</v>
      </c>
      <c r="B15" s="42">
        <v>2</v>
      </c>
      <c r="C15" s="42">
        <v>440</v>
      </c>
      <c r="D15" s="42"/>
      <c r="E15" s="42"/>
      <c r="F15" s="42"/>
      <c r="G15" s="42"/>
      <c r="H15" s="42"/>
      <c r="I15" s="19"/>
      <c r="J15" s="42"/>
      <c r="K15" s="19"/>
      <c r="L15" s="42"/>
      <c r="M15" s="19"/>
      <c r="N15" s="42">
        <v>2</v>
      </c>
      <c r="O15" s="19">
        <v>440</v>
      </c>
    </row>
    <row r="16" spans="1:15" ht="12.75" customHeight="1" x14ac:dyDescent="0.25">
      <c r="A16" s="41" t="s">
        <v>77</v>
      </c>
      <c r="B16" s="42"/>
      <c r="C16" s="42"/>
      <c r="D16" s="42"/>
      <c r="E16" s="42"/>
      <c r="F16" s="42"/>
      <c r="G16" s="42"/>
      <c r="H16" s="42">
        <v>1</v>
      </c>
      <c r="I16" s="19">
        <v>2190</v>
      </c>
      <c r="J16" s="42"/>
      <c r="K16" s="19"/>
      <c r="L16" s="42"/>
      <c r="M16" s="19"/>
      <c r="N16" s="42">
        <v>1</v>
      </c>
      <c r="O16" s="19">
        <v>2190</v>
      </c>
    </row>
    <row r="17" spans="1:15" ht="12.75" customHeight="1" x14ac:dyDescent="0.25">
      <c r="A17" s="31" t="s">
        <v>90</v>
      </c>
      <c r="B17" s="32">
        <v>14</v>
      </c>
      <c r="C17" s="12">
        <v>3130.88</v>
      </c>
      <c r="D17" s="32">
        <v>4</v>
      </c>
      <c r="E17" s="12">
        <v>1849.26</v>
      </c>
      <c r="F17" s="32">
        <v>16</v>
      </c>
      <c r="G17" s="12">
        <v>10904.71</v>
      </c>
      <c r="H17" s="32">
        <v>2</v>
      </c>
      <c r="I17" s="12">
        <v>4530</v>
      </c>
      <c r="J17" s="32">
        <v>10</v>
      </c>
      <c r="K17" s="12">
        <v>28771.200000000001</v>
      </c>
      <c r="L17" s="32">
        <v>4</v>
      </c>
      <c r="M17" s="12">
        <v>40766.15</v>
      </c>
      <c r="N17" s="32">
        <v>50</v>
      </c>
      <c r="O17" s="12">
        <v>89952.2</v>
      </c>
    </row>
    <row r="19" spans="1:15" x14ac:dyDescent="0.25">
      <c r="A19" s="24" t="s">
        <v>105</v>
      </c>
    </row>
    <row r="20" spans="1:15" x14ac:dyDescent="0.25">
      <c r="A20" s="24" t="s">
        <v>106</v>
      </c>
    </row>
  </sheetData>
  <mergeCells count="9">
    <mergeCell ref="A1:O1"/>
    <mergeCell ref="H3:I3"/>
    <mergeCell ref="J3:K3"/>
    <mergeCell ref="L3:M3"/>
    <mergeCell ref="N3:O3"/>
    <mergeCell ref="A3:A4"/>
    <mergeCell ref="B3:C3"/>
    <mergeCell ref="D3:E3"/>
    <mergeCell ref="F3:G3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tabSelected="1" workbookViewId="0">
      <selection sqref="A1:S1"/>
    </sheetView>
  </sheetViews>
  <sheetFormatPr defaultRowHeight="15" x14ac:dyDescent="0.25"/>
  <cols>
    <col min="1" max="1" width="18" customWidth="1"/>
    <col min="2" max="2" width="3.5703125" customWidth="1"/>
    <col min="4" max="4" width="3.42578125" customWidth="1"/>
    <col min="6" max="6" width="3.28515625" customWidth="1"/>
    <col min="8" max="8" width="3.42578125" customWidth="1"/>
    <col min="10" max="10" width="3.7109375" customWidth="1"/>
    <col min="12" max="12" width="3.42578125" customWidth="1"/>
    <col min="14" max="14" width="3.42578125" customWidth="1"/>
    <col min="16" max="16" width="2.85546875" customWidth="1"/>
    <col min="18" max="18" width="3.28515625" customWidth="1"/>
  </cols>
  <sheetData>
    <row r="1" spans="1:21" x14ac:dyDescent="0.25">
      <c r="A1" s="51" t="s">
        <v>111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</row>
    <row r="2" spans="1:21" x14ac:dyDescent="0.25">
      <c r="T2" s="6"/>
    </row>
    <row r="3" spans="1:21" ht="22.9" customHeight="1" x14ac:dyDescent="0.25">
      <c r="A3" s="53" t="s">
        <v>0</v>
      </c>
      <c r="B3" s="52" t="s">
        <v>91</v>
      </c>
      <c r="C3" s="52"/>
      <c r="D3" s="52" t="s">
        <v>92</v>
      </c>
      <c r="E3" s="52"/>
      <c r="F3" s="52" t="s">
        <v>93</v>
      </c>
      <c r="G3" s="52"/>
      <c r="H3" s="52" t="s">
        <v>94</v>
      </c>
      <c r="I3" s="52"/>
      <c r="J3" s="52" t="s">
        <v>95</v>
      </c>
      <c r="K3" s="52"/>
      <c r="L3" s="52" t="s">
        <v>96</v>
      </c>
      <c r="M3" s="52"/>
      <c r="N3" s="52" t="s">
        <v>97</v>
      </c>
      <c r="O3" s="52"/>
      <c r="P3" s="52" t="s">
        <v>98</v>
      </c>
      <c r="Q3" s="52"/>
      <c r="R3" s="52" t="s">
        <v>5</v>
      </c>
      <c r="S3" s="52"/>
      <c r="T3" s="7"/>
      <c r="U3" s="6"/>
    </row>
    <row r="4" spans="1:21" ht="32.450000000000003" customHeight="1" x14ac:dyDescent="0.25">
      <c r="A4" s="53"/>
      <c r="B4" s="4" t="s">
        <v>100</v>
      </c>
      <c r="C4" s="5" t="s">
        <v>101</v>
      </c>
      <c r="D4" s="4" t="s">
        <v>100</v>
      </c>
      <c r="E4" s="5" t="s">
        <v>101</v>
      </c>
      <c r="F4" s="4" t="s">
        <v>100</v>
      </c>
      <c r="G4" s="5" t="s">
        <v>101</v>
      </c>
      <c r="H4" s="4" t="s">
        <v>100</v>
      </c>
      <c r="I4" s="5" t="s">
        <v>101</v>
      </c>
      <c r="J4" s="4" t="s">
        <v>100</v>
      </c>
      <c r="K4" s="5" t="s">
        <v>101</v>
      </c>
      <c r="L4" s="4" t="s">
        <v>100</v>
      </c>
      <c r="M4" s="5" t="s">
        <v>101</v>
      </c>
      <c r="N4" s="4" t="s">
        <v>100</v>
      </c>
      <c r="O4" s="5" t="s">
        <v>101</v>
      </c>
      <c r="P4" s="4" t="s">
        <v>100</v>
      </c>
      <c r="Q4" s="5" t="s">
        <v>101</v>
      </c>
      <c r="R4" s="4" t="s">
        <v>100</v>
      </c>
      <c r="S4" s="5" t="s">
        <v>101</v>
      </c>
      <c r="T4" s="7"/>
      <c r="U4" s="6"/>
    </row>
    <row r="5" spans="1:21" ht="3" customHeight="1" x14ac:dyDescent="0.25">
      <c r="A5" s="26"/>
      <c r="B5" s="27"/>
      <c r="C5" s="28"/>
      <c r="D5" s="27"/>
      <c r="E5" s="28"/>
      <c r="F5" s="27"/>
      <c r="G5" s="28"/>
      <c r="H5" s="27"/>
      <c r="I5" s="28"/>
      <c r="J5" s="27"/>
      <c r="K5" s="28"/>
      <c r="L5" s="27"/>
      <c r="M5" s="28"/>
      <c r="N5" s="27"/>
      <c r="O5" s="28"/>
      <c r="P5" s="27"/>
      <c r="Q5" s="28"/>
      <c r="R5" s="27"/>
      <c r="S5" s="28"/>
      <c r="T5" s="7"/>
      <c r="U5" s="6"/>
    </row>
    <row r="6" spans="1:21" ht="12.75" customHeight="1" x14ac:dyDescent="0.25">
      <c r="A6" s="37" t="s">
        <v>13</v>
      </c>
      <c r="B6" s="38"/>
      <c r="C6" s="39"/>
      <c r="D6" s="38"/>
      <c r="E6" s="39"/>
      <c r="F6" s="38">
        <v>2</v>
      </c>
      <c r="G6" s="39">
        <v>872.94</v>
      </c>
      <c r="H6" s="38">
        <v>2</v>
      </c>
      <c r="I6" s="39">
        <v>1126.55</v>
      </c>
      <c r="J6" s="38"/>
      <c r="K6" s="39"/>
      <c r="L6" s="38">
        <v>1</v>
      </c>
      <c r="M6" s="39">
        <v>2500</v>
      </c>
      <c r="N6" s="38"/>
      <c r="O6" s="39"/>
      <c r="P6" s="38"/>
      <c r="Q6" s="39"/>
      <c r="R6" s="38">
        <v>5</v>
      </c>
      <c r="S6" s="39">
        <v>4499.49</v>
      </c>
      <c r="T6" s="6"/>
    </row>
    <row r="7" spans="1:21" ht="12.75" customHeight="1" x14ac:dyDescent="0.25">
      <c r="A7" s="29" t="s">
        <v>17</v>
      </c>
      <c r="B7" s="30">
        <v>1</v>
      </c>
      <c r="C7" s="10">
        <v>102.3</v>
      </c>
      <c r="D7" s="30">
        <v>6</v>
      </c>
      <c r="E7" s="10">
        <v>1636.04</v>
      </c>
      <c r="F7" s="30">
        <v>3</v>
      </c>
      <c r="G7" s="10">
        <v>960.34</v>
      </c>
      <c r="H7" s="30">
        <v>11</v>
      </c>
      <c r="I7" s="10">
        <v>8155.93</v>
      </c>
      <c r="J7" s="30"/>
      <c r="K7" s="10"/>
      <c r="L7" s="30">
        <v>1</v>
      </c>
      <c r="M7" s="10">
        <v>1600.13</v>
      </c>
      <c r="N7" s="30"/>
      <c r="O7" s="10"/>
      <c r="P7" s="30"/>
      <c r="Q7" s="10"/>
      <c r="R7" s="30">
        <v>22</v>
      </c>
      <c r="S7" s="10">
        <v>12454.740000000002</v>
      </c>
    </row>
    <row r="8" spans="1:21" ht="12.75" customHeight="1" x14ac:dyDescent="0.25">
      <c r="A8" s="29" t="s">
        <v>18</v>
      </c>
      <c r="B8" s="30">
        <v>73</v>
      </c>
      <c r="C8" s="10">
        <v>7855.95</v>
      </c>
      <c r="D8" s="30">
        <v>32</v>
      </c>
      <c r="E8" s="10">
        <v>7109</v>
      </c>
      <c r="F8" s="30">
        <v>23</v>
      </c>
      <c r="G8" s="10">
        <v>9108.23</v>
      </c>
      <c r="H8" s="30">
        <v>26</v>
      </c>
      <c r="I8" s="10">
        <v>18471.259999999998</v>
      </c>
      <c r="J8" s="30">
        <v>2</v>
      </c>
      <c r="K8" s="10">
        <v>2015.82</v>
      </c>
      <c r="L8" s="30">
        <v>1</v>
      </c>
      <c r="M8" s="10">
        <v>2000</v>
      </c>
      <c r="N8" s="30">
        <v>1</v>
      </c>
      <c r="O8" s="10">
        <v>5000</v>
      </c>
      <c r="P8" s="30">
        <v>1</v>
      </c>
      <c r="Q8" s="10">
        <v>5060</v>
      </c>
      <c r="R8" s="30">
        <v>159</v>
      </c>
      <c r="S8" s="10">
        <v>56620.26</v>
      </c>
    </row>
    <row r="9" spans="1:21" ht="12.75" customHeight="1" x14ac:dyDescent="0.25">
      <c r="A9" s="29" t="s">
        <v>20</v>
      </c>
      <c r="B9" s="30">
        <v>1</v>
      </c>
      <c r="C9" s="10">
        <v>140</v>
      </c>
      <c r="D9" s="30"/>
      <c r="E9" s="10"/>
      <c r="F9" s="30">
        <v>1</v>
      </c>
      <c r="G9" s="10">
        <v>400</v>
      </c>
      <c r="H9" s="30"/>
      <c r="I9" s="10"/>
      <c r="J9" s="30"/>
      <c r="K9" s="10"/>
      <c r="L9" s="30"/>
      <c r="M9" s="10"/>
      <c r="N9" s="30"/>
      <c r="O9" s="10"/>
      <c r="P9" s="30">
        <v>1</v>
      </c>
      <c r="Q9" s="10">
        <v>9120.5</v>
      </c>
      <c r="R9" s="30">
        <v>3</v>
      </c>
      <c r="S9" s="10">
        <v>9660.5</v>
      </c>
    </row>
    <row r="10" spans="1:21" ht="12.75" customHeight="1" x14ac:dyDescent="0.25">
      <c r="A10" s="29" t="s">
        <v>23</v>
      </c>
      <c r="B10" s="30"/>
      <c r="C10" s="10"/>
      <c r="D10" s="30">
        <v>5</v>
      </c>
      <c r="E10" s="10">
        <v>1033.8499999999999</v>
      </c>
      <c r="F10" s="30">
        <v>1</v>
      </c>
      <c r="G10" s="10">
        <v>424.88</v>
      </c>
      <c r="H10" s="30">
        <v>3</v>
      </c>
      <c r="I10" s="10">
        <v>2299.62</v>
      </c>
      <c r="J10" s="30">
        <v>1</v>
      </c>
      <c r="K10" s="10">
        <v>1016.79</v>
      </c>
      <c r="L10" s="30">
        <v>3</v>
      </c>
      <c r="M10" s="10">
        <v>7198.38</v>
      </c>
      <c r="N10" s="30"/>
      <c r="O10" s="10"/>
      <c r="P10" s="30"/>
      <c r="Q10" s="10"/>
      <c r="R10" s="30">
        <v>13</v>
      </c>
      <c r="S10" s="10">
        <v>11973.52</v>
      </c>
    </row>
    <row r="11" spans="1:21" ht="12.75" customHeight="1" x14ac:dyDescent="0.25">
      <c r="A11" s="29" t="s">
        <v>25</v>
      </c>
      <c r="B11" s="30"/>
      <c r="C11" s="10"/>
      <c r="D11" s="30"/>
      <c r="E11" s="10"/>
      <c r="F11" s="30"/>
      <c r="G11" s="10"/>
      <c r="H11" s="30">
        <v>1</v>
      </c>
      <c r="I11" s="10">
        <v>678.2</v>
      </c>
      <c r="J11" s="30"/>
      <c r="K11" s="10"/>
      <c r="L11" s="30"/>
      <c r="M11" s="10"/>
      <c r="N11" s="30"/>
      <c r="O11" s="10"/>
      <c r="P11" s="30"/>
      <c r="Q11" s="10"/>
      <c r="R11" s="30">
        <v>1</v>
      </c>
      <c r="S11" s="10">
        <v>678.2</v>
      </c>
    </row>
    <row r="12" spans="1:21" ht="12.75" customHeight="1" x14ac:dyDescent="0.25">
      <c r="A12" s="29" t="s">
        <v>26</v>
      </c>
      <c r="B12" s="30"/>
      <c r="C12" s="10"/>
      <c r="D12" s="30"/>
      <c r="E12" s="10"/>
      <c r="F12" s="30"/>
      <c r="G12" s="10"/>
      <c r="H12" s="30"/>
      <c r="I12" s="10"/>
      <c r="J12" s="30">
        <v>1</v>
      </c>
      <c r="K12" s="10">
        <v>1462.12</v>
      </c>
      <c r="L12" s="30"/>
      <c r="M12" s="10"/>
      <c r="N12" s="30"/>
      <c r="O12" s="10"/>
      <c r="P12" s="30"/>
      <c r="Q12" s="10"/>
      <c r="R12" s="30">
        <v>1</v>
      </c>
      <c r="S12" s="10">
        <v>1462.12</v>
      </c>
    </row>
    <row r="13" spans="1:21" ht="12.75" customHeight="1" x14ac:dyDescent="0.25">
      <c r="A13" s="29" t="s">
        <v>28</v>
      </c>
      <c r="B13" s="30">
        <v>2</v>
      </c>
      <c r="C13" s="10">
        <v>183.6</v>
      </c>
      <c r="D13" s="30">
        <v>1</v>
      </c>
      <c r="E13" s="10">
        <v>233</v>
      </c>
      <c r="F13" s="30"/>
      <c r="G13" s="10"/>
      <c r="H13" s="30">
        <v>4</v>
      </c>
      <c r="I13" s="10">
        <v>2183.3200000000002</v>
      </c>
      <c r="J13" s="30"/>
      <c r="K13" s="10"/>
      <c r="L13" s="30"/>
      <c r="M13" s="10"/>
      <c r="N13" s="30"/>
      <c r="O13" s="10"/>
      <c r="P13" s="30"/>
      <c r="Q13" s="10"/>
      <c r="R13" s="30">
        <v>7</v>
      </c>
      <c r="S13" s="10">
        <v>2599.92</v>
      </c>
    </row>
    <row r="14" spans="1:21" ht="12.75" customHeight="1" x14ac:dyDescent="0.25">
      <c r="A14" s="29" t="s">
        <v>30</v>
      </c>
      <c r="B14" s="30">
        <v>3</v>
      </c>
      <c r="C14" s="10">
        <v>304.23</v>
      </c>
      <c r="D14" s="30">
        <v>3</v>
      </c>
      <c r="E14" s="10">
        <v>760</v>
      </c>
      <c r="F14" s="30">
        <v>4</v>
      </c>
      <c r="G14" s="10">
        <v>1396.12</v>
      </c>
      <c r="H14" s="30">
        <v>4</v>
      </c>
      <c r="I14" s="10">
        <v>3435.41</v>
      </c>
      <c r="J14" s="30">
        <v>1</v>
      </c>
      <c r="K14" s="10">
        <v>1453</v>
      </c>
      <c r="L14" s="30">
        <v>9</v>
      </c>
      <c r="M14" s="10">
        <v>19970</v>
      </c>
      <c r="N14" s="30">
        <v>1</v>
      </c>
      <c r="O14" s="10">
        <v>2600</v>
      </c>
      <c r="P14" s="30"/>
      <c r="Q14" s="10"/>
      <c r="R14" s="30">
        <v>25</v>
      </c>
      <c r="S14" s="10">
        <v>29918.760000000002</v>
      </c>
    </row>
    <row r="15" spans="1:21" ht="12.75" customHeight="1" x14ac:dyDescent="0.25">
      <c r="A15" s="29" t="s">
        <v>36</v>
      </c>
      <c r="B15" s="30"/>
      <c r="C15" s="10"/>
      <c r="D15" s="30">
        <v>2</v>
      </c>
      <c r="E15" s="10">
        <v>450</v>
      </c>
      <c r="F15" s="30">
        <v>4</v>
      </c>
      <c r="G15" s="10">
        <v>1563.53</v>
      </c>
      <c r="H15" s="30">
        <v>6</v>
      </c>
      <c r="I15" s="10">
        <v>4728.32</v>
      </c>
      <c r="J15" s="30"/>
      <c r="K15" s="10"/>
      <c r="L15" s="30">
        <v>1</v>
      </c>
      <c r="M15" s="10">
        <v>2278.4699999999998</v>
      </c>
      <c r="N15" s="30">
        <v>1</v>
      </c>
      <c r="O15" s="10">
        <v>3116.63</v>
      </c>
      <c r="P15" s="30"/>
      <c r="Q15" s="10"/>
      <c r="R15" s="30">
        <v>14</v>
      </c>
      <c r="S15" s="10">
        <v>12136.95</v>
      </c>
    </row>
    <row r="16" spans="1:21" ht="12.75" customHeight="1" x14ac:dyDescent="0.25">
      <c r="A16" s="29" t="s">
        <v>38</v>
      </c>
      <c r="B16" s="30"/>
      <c r="C16" s="10"/>
      <c r="D16" s="30">
        <v>2</v>
      </c>
      <c r="E16" s="10">
        <v>592</v>
      </c>
      <c r="F16" s="30">
        <v>2</v>
      </c>
      <c r="G16" s="10">
        <v>804</v>
      </c>
      <c r="H16" s="30">
        <v>2</v>
      </c>
      <c r="I16" s="10">
        <v>1593.52</v>
      </c>
      <c r="J16" s="30">
        <v>1</v>
      </c>
      <c r="K16" s="10">
        <v>1500</v>
      </c>
      <c r="L16" s="30">
        <v>1</v>
      </c>
      <c r="M16" s="10">
        <v>1897</v>
      </c>
      <c r="N16" s="30"/>
      <c r="O16" s="10"/>
      <c r="P16" s="30"/>
      <c r="Q16" s="10"/>
      <c r="R16" s="30">
        <v>8</v>
      </c>
      <c r="S16" s="10">
        <v>6386.52</v>
      </c>
    </row>
    <row r="17" spans="1:19" ht="12.75" customHeight="1" x14ac:dyDescent="0.25">
      <c r="A17" s="29" t="s">
        <v>40</v>
      </c>
      <c r="B17" s="30">
        <v>9</v>
      </c>
      <c r="C17" s="10">
        <v>788</v>
      </c>
      <c r="D17" s="30">
        <v>10</v>
      </c>
      <c r="E17" s="10">
        <v>1974.2</v>
      </c>
      <c r="F17" s="30">
        <v>10</v>
      </c>
      <c r="G17" s="10">
        <v>4045.66</v>
      </c>
      <c r="H17" s="30">
        <v>28</v>
      </c>
      <c r="I17" s="10">
        <v>22954.84</v>
      </c>
      <c r="J17" s="30">
        <v>4</v>
      </c>
      <c r="K17" s="10">
        <v>5455</v>
      </c>
      <c r="L17" s="30">
        <v>19</v>
      </c>
      <c r="M17" s="10">
        <v>35151.99</v>
      </c>
      <c r="N17" s="30">
        <v>11</v>
      </c>
      <c r="O17" s="10">
        <v>41223.99</v>
      </c>
      <c r="P17" s="30">
        <v>8</v>
      </c>
      <c r="Q17" s="10">
        <v>59588.69</v>
      </c>
      <c r="R17" s="30">
        <v>99</v>
      </c>
      <c r="S17" s="10">
        <v>171182.37</v>
      </c>
    </row>
    <row r="18" spans="1:19" ht="12.75" customHeight="1" x14ac:dyDescent="0.25">
      <c r="A18" s="29" t="s">
        <v>42</v>
      </c>
      <c r="B18" s="30"/>
      <c r="C18" s="10"/>
      <c r="D18" s="30">
        <v>1</v>
      </c>
      <c r="E18" s="10">
        <v>300</v>
      </c>
      <c r="F18" s="30"/>
      <c r="G18" s="10"/>
      <c r="H18" s="30"/>
      <c r="I18" s="10"/>
      <c r="J18" s="30">
        <v>2</v>
      </c>
      <c r="K18" s="10">
        <v>2700</v>
      </c>
      <c r="L18" s="30">
        <v>1</v>
      </c>
      <c r="M18" s="10">
        <v>1770</v>
      </c>
      <c r="N18" s="30">
        <v>4</v>
      </c>
      <c r="O18" s="10">
        <v>16579</v>
      </c>
      <c r="P18" s="30"/>
      <c r="Q18" s="10"/>
      <c r="R18" s="30">
        <v>8</v>
      </c>
      <c r="S18" s="10">
        <v>21349</v>
      </c>
    </row>
    <row r="19" spans="1:19" ht="12.75" customHeight="1" x14ac:dyDescent="0.25">
      <c r="A19" s="29" t="s">
        <v>43</v>
      </c>
      <c r="B19" s="30">
        <v>2</v>
      </c>
      <c r="C19" s="10">
        <v>234.77</v>
      </c>
      <c r="D19" s="30">
        <v>2</v>
      </c>
      <c r="E19" s="10">
        <v>382</v>
      </c>
      <c r="F19" s="30">
        <v>5</v>
      </c>
      <c r="G19" s="10">
        <v>1857.07</v>
      </c>
      <c r="H19" s="30">
        <v>7</v>
      </c>
      <c r="I19" s="10">
        <v>5438.89</v>
      </c>
      <c r="J19" s="30">
        <v>1</v>
      </c>
      <c r="K19" s="10">
        <v>1129.96</v>
      </c>
      <c r="L19" s="30"/>
      <c r="M19" s="10"/>
      <c r="N19" s="30"/>
      <c r="O19" s="10"/>
      <c r="P19" s="30"/>
      <c r="Q19" s="10"/>
      <c r="R19" s="30">
        <v>17</v>
      </c>
      <c r="S19" s="10">
        <v>9042.69</v>
      </c>
    </row>
    <row r="20" spans="1:19" ht="12.75" customHeight="1" x14ac:dyDescent="0.25">
      <c r="A20" s="29" t="s">
        <v>44</v>
      </c>
      <c r="B20" s="30"/>
      <c r="C20" s="10"/>
      <c r="D20" s="30"/>
      <c r="E20" s="10"/>
      <c r="F20" s="30">
        <v>1</v>
      </c>
      <c r="G20" s="10">
        <v>316.35000000000002</v>
      </c>
      <c r="H20" s="30"/>
      <c r="I20" s="10"/>
      <c r="J20" s="30"/>
      <c r="K20" s="10"/>
      <c r="L20" s="30">
        <v>4</v>
      </c>
      <c r="M20" s="10">
        <v>7282.58</v>
      </c>
      <c r="N20" s="30">
        <v>6</v>
      </c>
      <c r="O20" s="10">
        <v>24423.62</v>
      </c>
      <c r="P20" s="30"/>
      <c r="Q20" s="10"/>
      <c r="R20" s="30">
        <v>11</v>
      </c>
      <c r="S20" s="10">
        <v>32022.55</v>
      </c>
    </row>
    <row r="21" spans="1:19" ht="12.75" customHeight="1" x14ac:dyDescent="0.25">
      <c r="A21" s="29" t="s">
        <v>45</v>
      </c>
      <c r="B21" s="30"/>
      <c r="C21" s="10"/>
      <c r="D21" s="30"/>
      <c r="E21" s="10"/>
      <c r="F21" s="30"/>
      <c r="G21" s="10"/>
      <c r="H21" s="30"/>
      <c r="I21" s="10"/>
      <c r="J21" s="30"/>
      <c r="K21" s="10"/>
      <c r="L21" s="30"/>
      <c r="M21" s="10"/>
      <c r="N21" s="30">
        <v>1</v>
      </c>
      <c r="O21" s="10">
        <v>3054</v>
      </c>
      <c r="P21" s="30"/>
      <c r="Q21" s="10"/>
      <c r="R21" s="30">
        <v>1</v>
      </c>
      <c r="S21" s="10">
        <v>3054</v>
      </c>
    </row>
    <row r="22" spans="1:19" ht="12.75" customHeight="1" x14ac:dyDescent="0.25">
      <c r="A22" s="29" t="s">
        <v>46</v>
      </c>
      <c r="B22" s="30"/>
      <c r="C22" s="10"/>
      <c r="D22" s="30"/>
      <c r="E22" s="10"/>
      <c r="F22" s="30">
        <v>1</v>
      </c>
      <c r="G22" s="10">
        <v>430</v>
      </c>
      <c r="H22" s="30"/>
      <c r="I22" s="10"/>
      <c r="J22" s="30"/>
      <c r="K22" s="10"/>
      <c r="L22" s="30"/>
      <c r="M22" s="10"/>
      <c r="N22" s="30"/>
      <c r="O22" s="10"/>
      <c r="P22" s="30"/>
      <c r="Q22" s="10"/>
      <c r="R22" s="30">
        <v>1</v>
      </c>
      <c r="S22" s="10">
        <v>430</v>
      </c>
    </row>
    <row r="23" spans="1:19" ht="12.75" customHeight="1" x14ac:dyDescent="0.25">
      <c r="A23" s="29" t="s">
        <v>47</v>
      </c>
      <c r="B23" s="30">
        <v>1</v>
      </c>
      <c r="C23" s="10">
        <v>100</v>
      </c>
      <c r="D23" s="30"/>
      <c r="E23" s="10"/>
      <c r="F23" s="30"/>
      <c r="G23" s="10"/>
      <c r="H23" s="30"/>
      <c r="I23" s="10"/>
      <c r="J23" s="30"/>
      <c r="K23" s="10"/>
      <c r="L23" s="30"/>
      <c r="M23" s="10"/>
      <c r="N23" s="30"/>
      <c r="O23" s="10"/>
      <c r="P23" s="30"/>
      <c r="Q23" s="10"/>
      <c r="R23" s="30">
        <v>1</v>
      </c>
      <c r="S23" s="10">
        <v>100</v>
      </c>
    </row>
    <row r="24" spans="1:19" ht="12.75" customHeight="1" x14ac:dyDescent="0.25">
      <c r="A24" s="29" t="s">
        <v>48</v>
      </c>
      <c r="B24" s="30"/>
      <c r="C24" s="10"/>
      <c r="D24" s="30">
        <v>1</v>
      </c>
      <c r="E24" s="10">
        <v>260</v>
      </c>
      <c r="F24" s="30">
        <v>3</v>
      </c>
      <c r="G24" s="10">
        <v>1491.34</v>
      </c>
      <c r="H24" s="30">
        <v>6</v>
      </c>
      <c r="I24" s="10">
        <v>4791</v>
      </c>
      <c r="J24" s="30"/>
      <c r="K24" s="10"/>
      <c r="L24" s="30">
        <v>1</v>
      </c>
      <c r="M24" s="10">
        <v>2200</v>
      </c>
      <c r="N24" s="30">
        <v>3</v>
      </c>
      <c r="O24" s="10">
        <v>10479</v>
      </c>
      <c r="P24" s="30">
        <v>1</v>
      </c>
      <c r="Q24" s="10">
        <v>14287</v>
      </c>
      <c r="R24" s="30">
        <v>15</v>
      </c>
      <c r="S24" s="10">
        <v>33508.339999999997</v>
      </c>
    </row>
    <row r="25" spans="1:19" ht="12.75" customHeight="1" x14ac:dyDescent="0.25">
      <c r="A25" s="29" t="s">
        <v>49</v>
      </c>
      <c r="B25" s="30"/>
      <c r="C25" s="10"/>
      <c r="D25" s="30"/>
      <c r="E25" s="10"/>
      <c r="F25" s="30"/>
      <c r="G25" s="10"/>
      <c r="H25" s="30"/>
      <c r="I25" s="10"/>
      <c r="J25" s="30">
        <v>1</v>
      </c>
      <c r="K25" s="10">
        <v>1226.82</v>
      </c>
      <c r="L25" s="30"/>
      <c r="M25" s="10"/>
      <c r="N25" s="30"/>
      <c r="O25" s="10"/>
      <c r="P25" s="30"/>
      <c r="Q25" s="10"/>
      <c r="R25" s="30">
        <v>1</v>
      </c>
      <c r="S25" s="10">
        <v>1226.82</v>
      </c>
    </row>
    <row r="26" spans="1:19" ht="12.75" customHeight="1" x14ac:dyDescent="0.25">
      <c r="A26" s="29" t="s">
        <v>55</v>
      </c>
      <c r="B26" s="30"/>
      <c r="C26" s="10"/>
      <c r="D26" s="30"/>
      <c r="E26" s="10"/>
      <c r="F26" s="30">
        <v>1</v>
      </c>
      <c r="G26" s="10">
        <v>458.33</v>
      </c>
      <c r="H26" s="30"/>
      <c r="I26" s="10"/>
      <c r="J26" s="30">
        <v>1</v>
      </c>
      <c r="K26" s="10">
        <v>1200</v>
      </c>
      <c r="L26" s="30"/>
      <c r="M26" s="10"/>
      <c r="N26" s="30"/>
      <c r="O26" s="10"/>
      <c r="P26" s="30"/>
      <c r="Q26" s="10"/>
      <c r="R26" s="30">
        <v>2</v>
      </c>
      <c r="S26" s="10">
        <v>1658.33</v>
      </c>
    </row>
    <row r="27" spans="1:19" ht="12.75" customHeight="1" x14ac:dyDescent="0.25">
      <c r="A27" s="29" t="s">
        <v>56</v>
      </c>
      <c r="B27" s="30"/>
      <c r="C27" s="10"/>
      <c r="D27" s="30"/>
      <c r="E27" s="10"/>
      <c r="F27" s="30"/>
      <c r="G27" s="10"/>
      <c r="H27" s="30"/>
      <c r="I27" s="10"/>
      <c r="J27" s="30"/>
      <c r="K27" s="10"/>
      <c r="L27" s="30"/>
      <c r="M27" s="10"/>
      <c r="N27" s="30">
        <v>1</v>
      </c>
      <c r="O27" s="10">
        <v>3518.7</v>
      </c>
      <c r="P27" s="30">
        <v>4</v>
      </c>
      <c r="Q27" s="10">
        <v>48418.66</v>
      </c>
      <c r="R27" s="30">
        <v>5</v>
      </c>
      <c r="S27" s="10">
        <v>51937.36</v>
      </c>
    </row>
    <row r="28" spans="1:19" ht="12.75" customHeight="1" x14ac:dyDescent="0.25">
      <c r="A28" s="29" t="s">
        <v>58</v>
      </c>
      <c r="B28" s="30"/>
      <c r="C28" s="10"/>
      <c r="D28" s="30">
        <v>1</v>
      </c>
      <c r="E28" s="10">
        <v>251.8</v>
      </c>
      <c r="F28" s="30"/>
      <c r="G28" s="10"/>
      <c r="H28" s="30"/>
      <c r="I28" s="10"/>
      <c r="J28" s="30"/>
      <c r="K28" s="10"/>
      <c r="L28" s="30"/>
      <c r="M28" s="10"/>
      <c r="N28" s="30"/>
      <c r="O28" s="10"/>
      <c r="P28" s="30"/>
      <c r="Q28" s="10"/>
      <c r="R28" s="30">
        <v>1</v>
      </c>
      <c r="S28" s="10">
        <v>251.8</v>
      </c>
    </row>
    <row r="29" spans="1:19" ht="12.75" customHeight="1" x14ac:dyDescent="0.25">
      <c r="A29" s="29" t="s">
        <v>59</v>
      </c>
      <c r="B29" s="30"/>
      <c r="C29" s="10"/>
      <c r="D29" s="30"/>
      <c r="E29" s="10"/>
      <c r="F29" s="30">
        <v>2</v>
      </c>
      <c r="G29" s="10">
        <v>833.7</v>
      </c>
      <c r="H29" s="30"/>
      <c r="I29" s="10"/>
      <c r="J29" s="30"/>
      <c r="K29" s="10"/>
      <c r="L29" s="30"/>
      <c r="M29" s="10"/>
      <c r="N29" s="30"/>
      <c r="O29" s="10"/>
      <c r="P29" s="30"/>
      <c r="Q29" s="10"/>
      <c r="R29" s="30">
        <v>2</v>
      </c>
      <c r="S29" s="10">
        <v>833.7</v>
      </c>
    </row>
    <row r="30" spans="1:19" ht="12.75" customHeight="1" x14ac:dyDescent="0.25">
      <c r="A30" s="29" t="s">
        <v>61</v>
      </c>
      <c r="B30" s="30"/>
      <c r="C30" s="10"/>
      <c r="D30" s="30"/>
      <c r="E30" s="10"/>
      <c r="F30" s="30">
        <v>1</v>
      </c>
      <c r="G30" s="10">
        <v>416.36</v>
      </c>
      <c r="H30" s="30"/>
      <c r="I30" s="10"/>
      <c r="J30" s="30"/>
      <c r="K30" s="10"/>
      <c r="L30" s="30"/>
      <c r="M30" s="10"/>
      <c r="N30" s="30"/>
      <c r="O30" s="10"/>
      <c r="P30" s="30"/>
      <c r="Q30" s="10"/>
      <c r="R30" s="30">
        <v>1</v>
      </c>
      <c r="S30" s="10">
        <v>416.36</v>
      </c>
    </row>
    <row r="31" spans="1:19" ht="12.75" customHeight="1" x14ac:dyDescent="0.25">
      <c r="A31" s="29" t="s">
        <v>62</v>
      </c>
      <c r="B31" s="30"/>
      <c r="C31" s="10"/>
      <c r="D31" s="30"/>
      <c r="E31" s="10"/>
      <c r="F31" s="30">
        <v>1</v>
      </c>
      <c r="G31" s="10">
        <v>444.56</v>
      </c>
      <c r="H31" s="30">
        <v>21</v>
      </c>
      <c r="I31" s="10">
        <v>17064.21</v>
      </c>
      <c r="J31" s="30">
        <v>9</v>
      </c>
      <c r="K31" s="10">
        <v>11944.42</v>
      </c>
      <c r="L31" s="30">
        <v>1</v>
      </c>
      <c r="M31" s="10">
        <v>1506.89</v>
      </c>
      <c r="N31" s="30"/>
      <c r="O31" s="10"/>
      <c r="P31" s="30"/>
      <c r="Q31" s="10"/>
      <c r="R31" s="30">
        <v>32</v>
      </c>
      <c r="S31" s="10">
        <v>30960.080000000002</v>
      </c>
    </row>
    <row r="32" spans="1:19" ht="12.75" customHeight="1" x14ac:dyDescent="0.25">
      <c r="A32" s="29" t="s">
        <v>66</v>
      </c>
      <c r="B32" s="30"/>
      <c r="C32" s="10"/>
      <c r="D32" s="30"/>
      <c r="E32" s="10"/>
      <c r="F32" s="30">
        <v>2</v>
      </c>
      <c r="G32" s="10">
        <v>610.12</v>
      </c>
      <c r="H32" s="30"/>
      <c r="I32" s="10"/>
      <c r="J32" s="30">
        <v>2</v>
      </c>
      <c r="K32" s="10">
        <v>2838.88</v>
      </c>
      <c r="L32" s="30"/>
      <c r="M32" s="10"/>
      <c r="N32" s="30"/>
      <c r="O32" s="10"/>
      <c r="P32" s="30"/>
      <c r="Q32" s="10"/>
      <c r="R32" s="30">
        <v>4</v>
      </c>
      <c r="S32" s="10">
        <v>3449</v>
      </c>
    </row>
    <row r="33" spans="1:19" ht="12.75" customHeight="1" x14ac:dyDescent="0.25">
      <c r="A33" s="29" t="s">
        <v>68</v>
      </c>
      <c r="B33" s="30">
        <v>17</v>
      </c>
      <c r="C33" s="10">
        <v>1366.71</v>
      </c>
      <c r="D33" s="30">
        <v>4</v>
      </c>
      <c r="E33" s="10">
        <v>754.7</v>
      </c>
      <c r="F33" s="30">
        <v>4</v>
      </c>
      <c r="G33" s="10">
        <v>1717.63</v>
      </c>
      <c r="H33" s="30">
        <v>2</v>
      </c>
      <c r="I33" s="10">
        <v>1025.56</v>
      </c>
      <c r="J33" s="30"/>
      <c r="K33" s="10"/>
      <c r="L33" s="30"/>
      <c r="M33" s="10"/>
      <c r="N33" s="30"/>
      <c r="O33" s="10"/>
      <c r="P33" s="30"/>
      <c r="Q33" s="10"/>
      <c r="R33" s="30">
        <v>27</v>
      </c>
      <c r="S33" s="10">
        <v>4864.6000000000004</v>
      </c>
    </row>
    <row r="34" spans="1:19" ht="12.75" customHeight="1" x14ac:dyDescent="0.25">
      <c r="A34" s="29" t="s">
        <v>70</v>
      </c>
      <c r="B34" s="30"/>
      <c r="C34" s="10"/>
      <c r="D34" s="30"/>
      <c r="E34" s="10"/>
      <c r="F34" s="30"/>
      <c r="G34" s="10"/>
      <c r="H34" s="30">
        <v>5</v>
      </c>
      <c r="I34" s="10">
        <v>3681.57</v>
      </c>
      <c r="J34" s="30"/>
      <c r="K34" s="10"/>
      <c r="L34" s="30"/>
      <c r="M34" s="10"/>
      <c r="N34" s="30"/>
      <c r="O34" s="10"/>
      <c r="P34" s="30"/>
      <c r="Q34" s="10"/>
      <c r="R34" s="30">
        <v>5</v>
      </c>
      <c r="S34" s="10">
        <v>3681.57</v>
      </c>
    </row>
    <row r="35" spans="1:19" ht="12.75" customHeight="1" x14ac:dyDescent="0.25">
      <c r="A35" s="29" t="s">
        <v>77</v>
      </c>
      <c r="B35" s="30"/>
      <c r="C35" s="10"/>
      <c r="D35" s="30"/>
      <c r="E35" s="10"/>
      <c r="F35" s="30">
        <v>1</v>
      </c>
      <c r="G35" s="10">
        <v>401.9</v>
      </c>
      <c r="H35" s="30">
        <v>3</v>
      </c>
      <c r="I35" s="10">
        <v>2734.47</v>
      </c>
      <c r="J35" s="30"/>
      <c r="K35" s="10"/>
      <c r="L35" s="30"/>
      <c r="M35" s="10"/>
      <c r="N35" s="30"/>
      <c r="O35" s="10"/>
      <c r="P35" s="30"/>
      <c r="Q35" s="10"/>
      <c r="R35" s="30">
        <v>4</v>
      </c>
      <c r="S35" s="10">
        <v>3136.37</v>
      </c>
    </row>
    <row r="36" spans="1:19" ht="12.75" customHeight="1" x14ac:dyDescent="0.25">
      <c r="A36" s="29" t="s">
        <v>78</v>
      </c>
      <c r="B36" s="30">
        <v>1</v>
      </c>
      <c r="C36" s="10">
        <v>150</v>
      </c>
      <c r="D36" s="30"/>
      <c r="E36" s="10"/>
      <c r="F36" s="30"/>
      <c r="G36" s="10"/>
      <c r="H36" s="30"/>
      <c r="I36" s="10"/>
      <c r="J36" s="30"/>
      <c r="K36" s="10"/>
      <c r="L36" s="30"/>
      <c r="M36" s="10"/>
      <c r="N36" s="30">
        <v>1</v>
      </c>
      <c r="O36" s="10">
        <v>3215</v>
      </c>
      <c r="P36" s="30"/>
      <c r="Q36" s="10"/>
      <c r="R36" s="30">
        <v>2</v>
      </c>
      <c r="S36" s="10">
        <v>3365</v>
      </c>
    </row>
    <row r="37" spans="1:19" ht="12.75" customHeight="1" x14ac:dyDescent="0.25">
      <c r="A37" s="29" t="s">
        <v>82</v>
      </c>
      <c r="B37" s="30"/>
      <c r="C37" s="10"/>
      <c r="D37" s="30">
        <v>2</v>
      </c>
      <c r="E37" s="10">
        <v>372</v>
      </c>
      <c r="F37" s="30"/>
      <c r="G37" s="10"/>
      <c r="H37" s="30"/>
      <c r="I37" s="10"/>
      <c r="J37" s="30"/>
      <c r="K37" s="10"/>
      <c r="L37" s="30"/>
      <c r="M37" s="10"/>
      <c r="N37" s="30"/>
      <c r="O37" s="10"/>
      <c r="P37" s="30"/>
      <c r="Q37" s="10"/>
      <c r="R37" s="30">
        <v>2</v>
      </c>
      <c r="S37" s="10">
        <v>372</v>
      </c>
    </row>
    <row r="38" spans="1:19" ht="12.75" customHeight="1" x14ac:dyDescent="0.25">
      <c r="A38" s="29" t="s">
        <v>83</v>
      </c>
      <c r="B38" s="30">
        <v>1</v>
      </c>
      <c r="C38" s="10">
        <v>100</v>
      </c>
      <c r="D38" s="30"/>
      <c r="E38" s="10"/>
      <c r="F38" s="30">
        <v>1</v>
      </c>
      <c r="G38" s="10">
        <v>327.35000000000002</v>
      </c>
      <c r="H38" s="30">
        <v>2</v>
      </c>
      <c r="I38" s="10">
        <v>1295</v>
      </c>
      <c r="J38" s="30"/>
      <c r="K38" s="10"/>
      <c r="L38" s="30">
        <v>1</v>
      </c>
      <c r="M38" s="10">
        <v>1980.3</v>
      </c>
      <c r="N38" s="30"/>
      <c r="O38" s="10"/>
      <c r="P38" s="30"/>
      <c r="Q38" s="10"/>
      <c r="R38" s="30">
        <v>5</v>
      </c>
      <c r="S38" s="10">
        <v>3702.6499999999996</v>
      </c>
    </row>
    <row r="39" spans="1:19" ht="12.75" customHeight="1" x14ac:dyDescent="0.25">
      <c r="A39" s="29" t="s">
        <v>85</v>
      </c>
      <c r="B39" s="30"/>
      <c r="C39" s="10"/>
      <c r="D39" s="30">
        <v>1</v>
      </c>
      <c r="E39" s="10">
        <v>200</v>
      </c>
      <c r="F39" s="30">
        <v>8</v>
      </c>
      <c r="G39" s="10">
        <v>3394.06</v>
      </c>
      <c r="H39" s="30">
        <v>5</v>
      </c>
      <c r="I39" s="10">
        <v>4196.0600000000004</v>
      </c>
      <c r="J39" s="30">
        <v>2</v>
      </c>
      <c r="K39" s="10">
        <v>2771.26</v>
      </c>
      <c r="L39" s="30">
        <v>2</v>
      </c>
      <c r="M39" s="10">
        <v>3787.65</v>
      </c>
      <c r="N39" s="30">
        <v>1</v>
      </c>
      <c r="O39" s="10">
        <v>2710.82</v>
      </c>
      <c r="P39" s="30"/>
      <c r="Q39" s="10"/>
      <c r="R39" s="30">
        <v>19</v>
      </c>
      <c r="S39" s="10">
        <v>17059.850000000002</v>
      </c>
    </row>
    <row r="40" spans="1:19" ht="12.75" customHeight="1" x14ac:dyDescent="0.25">
      <c r="A40" s="29" t="s">
        <v>86</v>
      </c>
      <c r="B40" s="30"/>
      <c r="C40" s="10"/>
      <c r="D40" s="30"/>
      <c r="E40" s="10"/>
      <c r="F40" s="30"/>
      <c r="G40" s="10"/>
      <c r="H40" s="30">
        <v>14</v>
      </c>
      <c r="I40" s="10">
        <v>13840.5</v>
      </c>
      <c r="J40" s="30">
        <v>9</v>
      </c>
      <c r="K40" s="10">
        <v>10902.39</v>
      </c>
      <c r="L40" s="30"/>
      <c r="M40" s="10"/>
      <c r="N40" s="30"/>
      <c r="O40" s="10"/>
      <c r="P40" s="30"/>
      <c r="Q40" s="10"/>
      <c r="R40" s="30">
        <v>23</v>
      </c>
      <c r="S40" s="10">
        <v>24742.89</v>
      </c>
    </row>
    <row r="41" spans="1:19" ht="12.75" customHeight="1" x14ac:dyDescent="0.25">
      <c r="A41" s="29" t="s">
        <v>87</v>
      </c>
      <c r="B41" s="30"/>
      <c r="C41" s="10"/>
      <c r="D41" s="30"/>
      <c r="E41" s="10"/>
      <c r="F41" s="30"/>
      <c r="G41" s="10"/>
      <c r="H41" s="30"/>
      <c r="I41" s="10"/>
      <c r="J41" s="30">
        <v>1</v>
      </c>
      <c r="K41" s="10">
        <v>1000.6</v>
      </c>
      <c r="L41" s="30"/>
      <c r="M41" s="10"/>
      <c r="N41" s="30"/>
      <c r="O41" s="10"/>
      <c r="P41" s="30"/>
      <c r="Q41" s="10"/>
      <c r="R41" s="30">
        <v>1</v>
      </c>
      <c r="S41" s="10">
        <v>1000.6</v>
      </c>
    </row>
    <row r="42" spans="1:19" ht="12.75" customHeight="1" x14ac:dyDescent="0.25">
      <c r="A42" s="31" t="s">
        <v>90</v>
      </c>
      <c r="B42" s="32">
        <v>111</v>
      </c>
      <c r="C42" s="12">
        <v>11325.560000000001</v>
      </c>
      <c r="D42" s="32">
        <v>73</v>
      </c>
      <c r="E42" s="12">
        <v>16308.590000000002</v>
      </c>
      <c r="F42" s="32">
        <v>81</v>
      </c>
      <c r="G42" s="12">
        <v>32274.47</v>
      </c>
      <c r="H42" s="32">
        <v>152</v>
      </c>
      <c r="I42" s="12">
        <v>119694.22999999998</v>
      </c>
      <c r="J42" s="32">
        <v>38</v>
      </c>
      <c r="K42" s="12">
        <v>48617.06</v>
      </c>
      <c r="L42" s="32">
        <v>46</v>
      </c>
      <c r="M42" s="12">
        <v>91123.39</v>
      </c>
      <c r="N42" s="32">
        <v>31</v>
      </c>
      <c r="O42" s="12">
        <v>115920.76</v>
      </c>
      <c r="P42" s="32">
        <v>15</v>
      </c>
      <c r="Q42" s="12">
        <v>136474.85</v>
      </c>
      <c r="R42" s="32">
        <v>547</v>
      </c>
      <c r="S42" s="12">
        <v>571738.90999999992</v>
      </c>
    </row>
    <row r="44" spans="1:19" x14ac:dyDescent="0.25">
      <c r="A44" s="24" t="s">
        <v>105</v>
      </c>
    </row>
    <row r="45" spans="1:19" x14ac:dyDescent="0.25">
      <c r="A45" s="24" t="s">
        <v>106</v>
      </c>
    </row>
  </sheetData>
  <mergeCells count="11">
    <mergeCell ref="A1:S1"/>
    <mergeCell ref="A3:A4"/>
    <mergeCell ref="B3:C3"/>
    <mergeCell ref="D3:E3"/>
    <mergeCell ref="F3:G3"/>
    <mergeCell ref="H3:I3"/>
    <mergeCell ref="L3:M3"/>
    <mergeCell ref="N3:O3"/>
    <mergeCell ref="P3:Q3"/>
    <mergeCell ref="R3:S3"/>
    <mergeCell ref="J3:K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5</vt:i4>
      </vt:variant>
    </vt:vector>
  </HeadingPairs>
  <TitlesOfParts>
    <vt:vector size="11" baseType="lpstr">
      <vt:lpstr>totale</vt:lpstr>
      <vt:lpstr>x fascia </vt:lpstr>
      <vt:lpstr>assegni</vt:lpstr>
      <vt:lpstr>cambiali</vt:lpstr>
      <vt:lpstr>tratte acc</vt:lpstr>
      <vt:lpstr>tratte n.a</vt:lpstr>
      <vt:lpstr>assegni!Titoli_stampa</vt:lpstr>
      <vt:lpstr>cambiali!Titoli_stampa</vt:lpstr>
      <vt:lpstr>totale!Titoli_stampa</vt:lpstr>
      <vt:lpstr>'tratte n.a'!Titoli_stampa</vt:lpstr>
      <vt:lpstr>'x fascia '!Titoli_stampa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Pulimeno</dc:creator>
  <cp:lastModifiedBy>Roberta Greco</cp:lastModifiedBy>
  <cp:lastPrinted>2015-06-05T09:23:11Z</cp:lastPrinted>
  <dcterms:created xsi:type="dcterms:W3CDTF">2015-03-27T10:22:18Z</dcterms:created>
  <dcterms:modified xsi:type="dcterms:W3CDTF">2015-07-14T08:48:50Z</dcterms:modified>
</cp:coreProperties>
</file>